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5" yWindow="-75" windowWidth="20730" windowHeight="6615" tabRatio="920" firstSheet="3" activeTab="3"/>
  </bookViews>
  <sheets>
    <sheet name="Front sheet" sheetId="15" r:id="rId1"/>
    <sheet name="Key Classifications" sheetId="23" r:id="rId2"/>
    <sheet name="1. Members-Archive" sheetId="5" state="hidden" r:id="rId3"/>
    <sheet name="Employee Bands 8 &amp; above" sheetId="25" r:id="rId4"/>
    <sheet name="2. Employees-Archive" sheetId="1" state="hidden" r:id="rId5"/>
    <sheet name="3. CPGs-Archive" sheetId="16" state="hidden" r:id="rId6"/>
    <sheet name="CPGs- archive" sheetId="26" state="hidden" r:id="rId7"/>
    <sheet name="Diag. Programme Board-Archive " sheetId="22" state="hidden" r:id="rId8"/>
    <sheet name="4.One Place- Archive" sheetId="18" state="hidden" r:id="rId9"/>
    <sheet name="GPs (2020)" sheetId="24" state="hidden" r:id="rId10"/>
    <sheet name="GPs - Archive" sheetId="20" state="hidden" r:id="rId11"/>
  </sheets>
  <definedNames>
    <definedName name="_xlnm._FilterDatabase" localSheetId="4" hidden="1">'2. Employees-Archive'!$A$3:$J$89</definedName>
    <definedName name="_xlnm._FilterDatabase" localSheetId="5" hidden="1">'3. CPGs-Archive'!$A$4:$J$6</definedName>
    <definedName name="_xlnm.Print_Titles" localSheetId="2">'1. Members-Archive'!$4:$4</definedName>
    <definedName name="_xlnm.Print_Titles" localSheetId="4">'2. Employees-Archive'!$1:$3</definedName>
  </definedNames>
  <calcPr calcId="145621"/>
</workbook>
</file>

<file path=xl/calcChain.xml><?xml version="1.0" encoding="utf-8"?>
<calcChain xmlns="http://schemas.openxmlformats.org/spreadsheetml/2006/main">
  <c r="N58" i="5" l="1"/>
  <c r="M58" i="5"/>
  <c r="M59" i="5" s="1"/>
  <c r="M60" i="5" s="1"/>
  <c r="K58" i="5" l="1"/>
  <c r="K60" i="5" s="1"/>
</calcChain>
</file>

<file path=xl/sharedStrings.xml><?xml version="1.0" encoding="utf-8"?>
<sst xmlns="http://schemas.openxmlformats.org/spreadsheetml/2006/main" count="6182" uniqueCount="1628">
  <si>
    <t>Registered Nurse</t>
  </si>
  <si>
    <t>Lay Member - Business</t>
  </si>
  <si>
    <t>Lay Member - Governance</t>
  </si>
  <si>
    <t>Executive Nurse &amp; Quality Lead</t>
  </si>
  <si>
    <t xml:space="preserve">Name
</t>
  </si>
  <si>
    <t xml:space="preserve">Relevant Business Interests
</t>
  </si>
  <si>
    <t>Chief Finance Officer</t>
  </si>
  <si>
    <t>Director of Commissioning Implementation</t>
  </si>
  <si>
    <t>Accountable Officer</t>
  </si>
  <si>
    <t>Ellen Rule</t>
  </si>
  <si>
    <t>Director of Transformation and Service Redesign</t>
  </si>
  <si>
    <t>Date of Submission</t>
  </si>
  <si>
    <t>Nothing to declare</t>
  </si>
  <si>
    <t>Form Ref</t>
  </si>
  <si>
    <t>0020</t>
  </si>
  <si>
    <t>Senior Commissioning Manager</t>
  </si>
  <si>
    <t>Communications Officer</t>
  </si>
  <si>
    <t>Gill Bridgland</t>
  </si>
  <si>
    <t>Procurement Specialist</t>
  </si>
  <si>
    <t>Head of Procurement</t>
  </si>
  <si>
    <t>Financial Accountant</t>
  </si>
  <si>
    <t>Senior Medicines Management Pharmacist</t>
  </si>
  <si>
    <t>Implementation Support Manager</t>
  </si>
  <si>
    <t>Joint Commissioning Manager - Health and Social Care</t>
  </si>
  <si>
    <t>Medicines Management Lead</t>
  </si>
  <si>
    <t>Clinical Manager Adult Continuing Healthcare</t>
  </si>
  <si>
    <t xml:space="preserve">Head of Locality and Primary Care Development </t>
  </si>
  <si>
    <t>Deputy Chief Finance Officer</t>
  </si>
  <si>
    <t>Finance and Information Lead - Business Intelligence</t>
  </si>
  <si>
    <t xml:space="preserve">Senior Manager, Engagement and Inclusion </t>
  </si>
  <si>
    <t>Becky Parish</t>
  </si>
  <si>
    <t>Associate Director, Engagement and Experience</t>
  </si>
  <si>
    <t>Helen Goodey</t>
  </si>
  <si>
    <t>Associate Director, PMO</t>
  </si>
  <si>
    <t>Seconday Care Consultant (member of Diabetes Network)</t>
  </si>
  <si>
    <t>Employed by Glos Hospitals NHS Foundation Trust</t>
  </si>
  <si>
    <t>Teresa Middleton</t>
  </si>
  <si>
    <t>Deputy Director of Quality</t>
  </si>
  <si>
    <t>Lay Member - PPE</t>
  </si>
  <si>
    <t>Lay Worker</t>
  </si>
  <si>
    <t xml:space="preserve">Mother is Practice Manager at Gloucester City Health Centre who may potentially bid for contracts being formally procured by the CCG. </t>
  </si>
  <si>
    <t>Wife is a paramedic at SWAST who may also bid for contracts being procured by the CCG</t>
  </si>
  <si>
    <t>Dr Paul Atkinson</t>
  </si>
  <si>
    <t>Chief Clinical Information Officer</t>
  </si>
  <si>
    <t>Updated</t>
  </si>
  <si>
    <t>Interest Type</t>
  </si>
  <si>
    <t>Not applicable</t>
  </si>
  <si>
    <t>Gloucestershire Clinical Commissioning Group 
Declarations of Interests Register - Staff and Groups</t>
  </si>
  <si>
    <t>GCC Director of Public Health</t>
  </si>
  <si>
    <t>Information Manager</t>
  </si>
  <si>
    <t>0065</t>
  </si>
  <si>
    <t>Primary Care Clinical Audit Manager</t>
  </si>
  <si>
    <t>Husband is a senior civil servant within the Research &amp; Development directorate of the DoH</t>
  </si>
  <si>
    <t>Standing member of Quality Standards Advisory Committee at NICE (appointed 2012), remunerated for expenses.</t>
  </si>
  <si>
    <t>None</t>
  </si>
  <si>
    <t>Associate Director of Finance (Business Intelligence)</t>
  </si>
  <si>
    <t>0012</t>
  </si>
  <si>
    <t xml:space="preserve">Nothing to declare </t>
  </si>
  <si>
    <t xml:space="preserve">Joint Commissioner Mental Health </t>
  </si>
  <si>
    <t>Joint commissioner with GCC</t>
  </si>
  <si>
    <t xml:space="preserve">Senior Commissioning Manager Mental Health </t>
  </si>
  <si>
    <t>Lead Commissioner for Health and Social Care</t>
  </si>
  <si>
    <t xml:space="preserve">Joint Post across GCCG and Gloucester County Council - Subject to S.113 conditions to mitigate </t>
  </si>
  <si>
    <t>Practice Support Pharmacist</t>
  </si>
  <si>
    <t>Associate Director of Commissioning</t>
  </si>
  <si>
    <t>Deputy Director of Nursing</t>
  </si>
  <si>
    <t>Joint Commissioner (Older People)</t>
  </si>
  <si>
    <t>Quality Manager (community services) &amp; Commissioning Manager (EoL)</t>
  </si>
  <si>
    <t>Trustee of the Wiggly Worm charity</t>
  </si>
  <si>
    <t>Principal Management Accountant</t>
  </si>
  <si>
    <t>Senior Programme Manager</t>
  </si>
  <si>
    <t>Prescribing Support Pharmacist</t>
  </si>
  <si>
    <t>Christopher Gifkins</t>
  </si>
  <si>
    <t>Prescribing Support Pharmacist &amp; Pharmcare Pharmacist</t>
  </si>
  <si>
    <t xml:space="preserve">Wife is a GP partner at Berkeley Place Surgery </t>
  </si>
  <si>
    <t xml:space="preserve">Business Intelligence Manager </t>
  </si>
  <si>
    <t xml:space="preserve">GP Partner Cotswold Medical Practice inc Dispensing Medication
</t>
  </si>
  <si>
    <t>Deputy Clinical Chair/ Clinical Chair from 01/05/2016</t>
  </si>
  <si>
    <t>Gloucestershire Hospitals NHS Foundation Trust Council of Governors (as CCG Representative), from 1 October 2016</t>
  </si>
  <si>
    <t>Direct or Indirect</t>
  </si>
  <si>
    <t>Direct</t>
  </si>
  <si>
    <t>Indirect</t>
  </si>
  <si>
    <t>Current Position</t>
  </si>
  <si>
    <t>Financial</t>
  </si>
  <si>
    <t>Non-financial professional</t>
  </si>
  <si>
    <t xml:space="preserve">Indirect </t>
  </si>
  <si>
    <t>Non-financial personal</t>
  </si>
  <si>
    <t>Title / Current Position within the CCG</t>
  </si>
  <si>
    <t>Interest type</t>
  </si>
  <si>
    <t>Non-financial Professional</t>
  </si>
  <si>
    <t>Non-financial Personal</t>
  </si>
  <si>
    <t>Indirect
Non-financial Personal</t>
  </si>
  <si>
    <t>Indirect
Direct</t>
  </si>
  <si>
    <t>Part time consultancy with Gloucestershire local Pharmaceutical company</t>
  </si>
  <si>
    <t>Non-Financial Professional</t>
  </si>
  <si>
    <t>Date Updated (where changed)</t>
  </si>
  <si>
    <t>Practice pharmacist</t>
  </si>
  <si>
    <t>Declarations of Interest Register</t>
  </si>
  <si>
    <t>Husband part owns a company that is involved in the work of the CCG</t>
  </si>
  <si>
    <t>Mental Health Commissioner</t>
  </si>
  <si>
    <t>Gloucestershire Clinical Commissioning Group 
Declarations of Interests Register - Clinical Programme Groups</t>
  </si>
  <si>
    <t>Dr Rafe Chamberlain-Webber</t>
  </si>
  <si>
    <t>Consultant Cardiologist - Secondary Care representative on Circulatory CPG</t>
  </si>
  <si>
    <t>Data Manager</t>
  </si>
  <si>
    <t xml:space="preserve">Date Updated </t>
  </si>
  <si>
    <t>Programme Commissioning Manager - Planned Care</t>
  </si>
  <si>
    <t>Secondary employment: Freelance (locum) GP work. Provides clinical services to practices within and beyond the CCG's membership</t>
  </si>
  <si>
    <t>Secondary employment: Digital clinical champion for NHS England. Provides clinical support to the Patient Online Team</t>
  </si>
  <si>
    <t>Secondary employment: provies clinical services to the local out of hours (OOH) service on an ad-hoc basis</t>
  </si>
  <si>
    <t>Spouse is a partner at a GP Practice which is a member organisation at GCCG.</t>
  </si>
  <si>
    <t>Prescribing Support Pharmacists</t>
  </si>
  <si>
    <t>Practice Nurse Facilitator</t>
  </si>
  <si>
    <t>Works for Gdoc as a nurse practitioner</t>
  </si>
  <si>
    <t>Programme Commissioning Manager, Urgent Care</t>
  </si>
  <si>
    <t>GP Liaison Lead / Deputy Clinical Chair from 5/07/2016</t>
  </si>
  <si>
    <t>Actions Taken to mitigate</t>
  </si>
  <si>
    <t>GP Liaision Lead - South Cotswolds Locality</t>
  </si>
  <si>
    <t>GP Liasion Lead - Stroud and Berkeley Vale</t>
  </si>
  <si>
    <t>GP Liasion Lead - North Cotswolds Locality</t>
  </si>
  <si>
    <t>GP Liasion Lead - Tewkesbury Locality</t>
  </si>
  <si>
    <t>West of England Academic Health Science Network - Primary Care GP lead (from June 2015)</t>
  </si>
  <si>
    <t>Head of Planning</t>
  </si>
  <si>
    <t>Registers maintained for:</t>
  </si>
  <si>
    <t>Actions to be taken to mitigate risk</t>
  </si>
  <si>
    <t>Interest from</t>
  </si>
  <si>
    <t>To</t>
  </si>
  <si>
    <t>Date of original submission</t>
  </si>
  <si>
    <t>Present</t>
  </si>
  <si>
    <t>CFO aware - not to be involved in housing &amp; care tenders</t>
  </si>
  <si>
    <t>N/A</t>
  </si>
  <si>
    <t>Tabinda Rashid-Fadel</t>
  </si>
  <si>
    <t>PCCAG GP</t>
  </si>
  <si>
    <t>G Doc Director</t>
  </si>
  <si>
    <t>Date from</t>
  </si>
  <si>
    <t>None required</t>
  </si>
  <si>
    <t xml:space="preserve">Practice is member of GP provider organisation (Countywide) </t>
  </si>
  <si>
    <t xml:space="preserve">Wife is a Staff Nurse within GHFT </t>
  </si>
  <si>
    <r>
      <rPr>
        <b/>
        <sz val="12"/>
        <color theme="1"/>
        <rFont val="Calibri"/>
        <family val="2"/>
        <scheme val="minor"/>
      </rPr>
      <t>1.</t>
    </r>
    <r>
      <rPr>
        <sz val="12"/>
        <color theme="1"/>
        <rFont val="Calibri"/>
        <family val="2"/>
        <scheme val="minor"/>
      </rPr>
      <t xml:space="preserve">   Governing Body Members</t>
    </r>
  </si>
  <si>
    <r>
      <rPr>
        <b/>
        <sz val="12"/>
        <color theme="1"/>
        <rFont val="Calibri"/>
        <family val="2"/>
        <scheme val="minor"/>
      </rPr>
      <t>2.</t>
    </r>
    <r>
      <rPr>
        <sz val="12"/>
        <color theme="1"/>
        <rFont val="Calibri"/>
        <family val="2"/>
        <scheme val="minor"/>
      </rPr>
      <t xml:space="preserve">   Decision making staff and others who hold relevant interests</t>
    </r>
  </si>
  <si>
    <r>
      <rPr>
        <b/>
        <sz val="12"/>
        <color theme="1"/>
        <rFont val="Calibri"/>
        <family val="2"/>
        <scheme val="minor"/>
      </rPr>
      <t>3.</t>
    </r>
    <r>
      <rPr>
        <sz val="12"/>
        <color theme="1"/>
        <rFont val="Calibri"/>
        <family val="2"/>
        <scheme val="minor"/>
      </rPr>
      <t xml:space="preserve">   Members of CCG Clinical Programme Groups</t>
    </r>
  </si>
  <si>
    <t>Secondary Care Dr</t>
  </si>
  <si>
    <t>GP Liaision Lead  - Forest Locality</t>
  </si>
  <si>
    <t xml:space="preserve">Anaesthetist at Royal United Hospital, Bath </t>
  </si>
  <si>
    <t>Associate Director of Primary Care and Locality Development</t>
  </si>
  <si>
    <t>Associate Director of Clinical Programmes</t>
  </si>
  <si>
    <t>Primary Care Development and Engagement Manager</t>
  </si>
  <si>
    <t>Senior Commissioning Manager Urgent &amp; Emergency Care</t>
  </si>
  <si>
    <t>Husband is Director in national Association of Psychiatric Intensive Care.</t>
  </si>
  <si>
    <t>Non-Financial Personal</t>
  </si>
  <si>
    <t>present</t>
  </si>
  <si>
    <t>Ongoing</t>
  </si>
  <si>
    <t>Senior Commissioning Manager for Maternity &amp; Children</t>
  </si>
  <si>
    <t>Lead Commissioner , CHC, End of Life and Personalisation</t>
  </si>
  <si>
    <t>Clinical Pharmacist</t>
  </si>
  <si>
    <t>Married to Mark Gregory, Medicines Management Lead</t>
  </si>
  <si>
    <t xml:space="preserve">Head of Planned Care </t>
  </si>
  <si>
    <t>Nothing ro declare</t>
  </si>
  <si>
    <t>Wider DOS team to be involved when it is not appropriate for GR to be</t>
  </si>
  <si>
    <t>Regional Directory of Service Lead - Glos, Swindon, Bristol, North Somerset. Sout Glos, Wiltshire &amp; Bath and North East Somerset CCGs</t>
  </si>
  <si>
    <t>Sheena Yerburgh</t>
  </si>
  <si>
    <t xml:space="preserve">Associate Director of Governance </t>
  </si>
  <si>
    <t>Head of Contracts</t>
  </si>
  <si>
    <t>Husband works for SCWCSU (Technical Programme Manager)</t>
  </si>
  <si>
    <t>Eve Olivant</t>
  </si>
  <si>
    <t>Matron / Speciality Director Cardiology and Respiratory - member of Circulatory CPG</t>
  </si>
  <si>
    <t>Chair of the Wiggly Worm Chairty</t>
  </si>
  <si>
    <t>MSK Clinical Programme Group</t>
  </si>
  <si>
    <t>Elaine Willmore</t>
  </si>
  <si>
    <t>GHFT Clinical Lead Advanced Practitioner MSK</t>
  </si>
  <si>
    <t xml:space="preserve">MSK ADS and core physio </t>
  </si>
  <si>
    <t>Title / Current Position within the CCG or other</t>
  </si>
  <si>
    <t>Tina Craig</t>
  </si>
  <si>
    <t>Professional Lead for Podiatry at GCS</t>
  </si>
  <si>
    <t>Julie Shepherd</t>
  </si>
  <si>
    <t>Lead Therapist MSK Outpatients GHFT</t>
  </si>
  <si>
    <t>Service Provider only</t>
  </si>
  <si>
    <t>Louise Bevan</t>
  </si>
  <si>
    <t>Clinical Lead GCS MSK Advanced Practitioner Service</t>
  </si>
  <si>
    <t>Private podiatry practice with husband</t>
  </si>
  <si>
    <t>Husband also works for GCS as Podiatry Advanced Practitioner</t>
  </si>
  <si>
    <t>Private Practice is partnership</t>
  </si>
  <si>
    <t>Intrest from</t>
  </si>
  <si>
    <t>Interest to</t>
  </si>
  <si>
    <t>Chris Boden</t>
  </si>
  <si>
    <t>Head of Countywide Services, GCS</t>
  </si>
  <si>
    <t>Dr Gillian M Coombes</t>
  </si>
  <si>
    <t>Rheumatology Representative on MSK CPG</t>
  </si>
  <si>
    <t>Consultant Rheumatologist GHFT</t>
  </si>
  <si>
    <t>Daniel Eugelke</t>
  </si>
  <si>
    <t>Service Line Director T&amp;O GHFT representing T&amp;O for the Trust</t>
  </si>
  <si>
    <t>Consultant T&amp;O - Stopped Choose and Book at Winfield Hospital but still treating flu patients in the NHS</t>
  </si>
  <si>
    <t>Sarah Nicholson</t>
  </si>
  <si>
    <t>Adult MSK Physiotherapy Lead, GCS</t>
  </si>
  <si>
    <t>Susie Durrell</t>
  </si>
  <si>
    <t>Consultant Physiotherapist GHFT (Provider of MSK/APS) Member of CPG</t>
  </si>
  <si>
    <t xml:space="preserve">Just provider of MSK APS and core physio </t>
  </si>
  <si>
    <t>Dr Ann Young</t>
  </si>
  <si>
    <t>Member of MSK CPG, Member of Living Well with pain problem</t>
  </si>
  <si>
    <t>Clinical lead for chronic pain service GHFT</t>
  </si>
  <si>
    <t>Liz Ponting</t>
  </si>
  <si>
    <t>Senior Medicines Optimisation Pharmacist</t>
  </si>
  <si>
    <t>Self-employed community pharmacist, working one day a week for 'Hawkes Pharmacy'</t>
  </si>
  <si>
    <t>Sarah Morton</t>
  </si>
  <si>
    <t>Professional Head of Adult Physiotherapy GCS, Member of MSK CPG</t>
  </si>
  <si>
    <t>Married to a GP in Gloucestershire</t>
  </si>
  <si>
    <t>ENT CPG</t>
  </si>
  <si>
    <t>Anne-Marie Boisriveau-Mitchell</t>
  </si>
  <si>
    <t>GHFT Head of Hearing Services</t>
  </si>
  <si>
    <t>Barbara Stevens</t>
  </si>
  <si>
    <t>Jim Moore</t>
  </si>
  <si>
    <t>Chair of the GCCG Circulatory CPG</t>
  </si>
  <si>
    <t>Non promotional educational events undertaken for BAYER (including MEDICONF educational series)</t>
  </si>
  <si>
    <t>Alison Reddock</t>
  </si>
  <si>
    <t>Countywide Services, GCS</t>
  </si>
  <si>
    <t>Rafe Chamberlain-Webber</t>
  </si>
  <si>
    <t>Cardiology Consultant &amp; GHT rep on CPG</t>
  </si>
  <si>
    <t>Circulatory CPG</t>
  </si>
  <si>
    <t>TBC Watson</t>
  </si>
  <si>
    <t>CPG Circulatory</t>
  </si>
  <si>
    <t>Clinical Lead Cardiology GHNHSFT</t>
  </si>
  <si>
    <t>Vivian Challenor</t>
  </si>
  <si>
    <t>Joint Commissioning Manager - Integration</t>
  </si>
  <si>
    <t xml:space="preserve">Clinical Lead Therapist </t>
  </si>
  <si>
    <t>Associate Director, Commissioning</t>
  </si>
  <si>
    <t>Married to Sarah Vestey, Consultant Breast Surgeon at Gloucestershire Hospitals NHS Foundation Trust</t>
  </si>
  <si>
    <t>GP Partner for Hadwen Medical Practice, which is a dispensing practice</t>
  </si>
  <si>
    <t xml:space="preserve">GP Partner - Mythe Medical Practice Tewkesbury </t>
  </si>
  <si>
    <t>Husband employed as Paramedic by SWASFT
Governor at Ruardean C of E Primary School</t>
  </si>
  <si>
    <t>Lead Clinical Commissioner</t>
  </si>
  <si>
    <t>Senior Medicines Optimisation Pharmacist /Senior Quality and Development Manager</t>
  </si>
  <si>
    <t>Lead Commissioner, Children and Maternity</t>
  </si>
  <si>
    <t>Joint Director of Integration</t>
  </si>
  <si>
    <t>Practice Support Pharmacist / PharMcare Pharmacist</t>
  </si>
  <si>
    <t xml:space="preserve">Work for OOH GP Services on a locum basis (Care UK) </t>
  </si>
  <si>
    <t>GP Liaision Lead - Cheltenham</t>
  </si>
  <si>
    <t>CFHCC Ltd (private company that owns and runs St Pauls Medical Centre) Shareholder and Spouse is shareholder</t>
  </si>
  <si>
    <t xml:space="preserve">SMS Ltd (private company for any OOHs/locum) Director and Shareholder, spouse also a shareholder </t>
  </si>
  <si>
    <t>GDOC (Countywide private provider) Part shareholder through partnership shareholding (in line with most GPs in Gloucestershire)</t>
  </si>
  <si>
    <t>Consider and declare as appropriate as per CCG policy</t>
  </si>
  <si>
    <t>Current</t>
  </si>
  <si>
    <t>Declare at meetings</t>
  </si>
  <si>
    <t>No involvment in Care Support commissioning</t>
  </si>
  <si>
    <t>Paid work on repeat prescribing project at Overton Park Surgery - no risk identified</t>
  </si>
  <si>
    <t>Consultant Obstetrian/Gynaecologist</t>
  </si>
  <si>
    <t>18mths</t>
  </si>
  <si>
    <t>Partner Senior Lecturer at UWE - Paramedic Science Dept AHP also Module lead for Remote Clinical Decision Marking Post Grad CPD Module.                                                                                                                                         Working for SWAST as CPD Lead 2dys per week</t>
  </si>
  <si>
    <t>Personal                                                                                                                         Business</t>
  </si>
  <si>
    <t xml:space="preserve"> 28/05/2018</t>
  </si>
  <si>
    <t>Ian Mitchell</t>
  </si>
  <si>
    <t>Director of Primary Eyecare (Gloucestershire Ltd)</t>
  </si>
  <si>
    <t xml:space="preserve">Company Secretary of F Norville Opticians - Several </t>
  </si>
  <si>
    <t>Company Secretary (and former director) of Norville Group Ltd, Opthalmic supplier</t>
  </si>
  <si>
    <t>Eye Health CPG</t>
  </si>
  <si>
    <t>Estelle Bishop</t>
  </si>
  <si>
    <t>Professional Lead for Orthoptics, GHFT</t>
  </si>
  <si>
    <r>
      <rPr>
        <b/>
        <sz val="12"/>
        <color theme="1"/>
        <rFont val="Calibri"/>
        <family val="2"/>
        <scheme val="minor"/>
      </rPr>
      <t>4.</t>
    </r>
    <r>
      <rPr>
        <sz val="12"/>
        <color theme="1"/>
        <rFont val="Calibri"/>
        <family val="2"/>
        <scheme val="minor"/>
      </rPr>
      <t xml:space="preserve">   One Place</t>
    </r>
  </si>
  <si>
    <t>Gloucestershire Clinical Commissioning Group 
Declarations of Interests Register - One Place</t>
  </si>
  <si>
    <t>Not Applicable</t>
  </si>
  <si>
    <t>Colin Merker</t>
  </si>
  <si>
    <t>Non financial</t>
  </si>
  <si>
    <t>Nothing to Declare</t>
  </si>
  <si>
    <t>Beth Gibbons</t>
  </si>
  <si>
    <t>Donna Miles</t>
  </si>
  <si>
    <t>Clinical Advisor - CCG and NHSE</t>
  </si>
  <si>
    <t>Edwards Helen</t>
  </si>
  <si>
    <t>Andrea Robinson</t>
  </si>
  <si>
    <t>Andrew Beard</t>
  </si>
  <si>
    <t>Andrew Hughes</t>
  </si>
  <si>
    <t>Barbara Stephens</t>
  </si>
  <si>
    <t>Cherri Webb</t>
  </si>
  <si>
    <t>Chris Llewellyn</t>
  </si>
  <si>
    <t>Chris Trout</t>
  </si>
  <si>
    <t>Christine Edwards</t>
  </si>
  <si>
    <t>Christina Gradowski</t>
  </si>
  <si>
    <t>David Porter</t>
  </si>
  <si>
    <t>Debbie Clark</t>
  </si>
  <si>
    <t>Debbie Sanders</t>
  </si>
  <si>
    <t>Dr Alison Evans</t>
  </si>
  <si>
    <t>Elizabeth Ponting</t>
  </si>
  <si>
    <t>Emma Savage</t>
  </si>
  <si>
    <t xml:space="preserve">Evelyne Beech </t>
  </si>
  <si>
    <t>Fiona Woods</t>
  </si>
  <si>
    <t>Gavin Reader</t>
  </si>
  <si>
    <t>Hannah Gorf</t>
  </si>
  <si>
    <t xml:space="preserve">Graham Mennie </t>
  </si>
  <si>
    <t>Hannah Williams</t>
  </si>
  <si>
    <t>Haydn Jones</t>
  </si>
  <si>
    <t>Helen Davies-Smith</t>
  </si>
  <si>
    <t>Helen Ford</t>
  </si>
  <si>
    <t>Jane Haros</t>
  </si>
  <si>
    <t>Jennie Shine</t>
  </si>
  <si>
    <t>Jenny Hepworth</t>
  </si>
  <si>
    <t>Jeremy Gough</t>
  </si>
  <si>
    <t>John Li</t>
  </si>
  <si>
    <t>Julie Nicholls</t>
  </si>
  <si>
    <t>Julie Watson</t>
  </si>
  <si>
    <t>Karl Gluck</t>
  </si>
  <si>
    <t>Kathy Williams</t>
  </si>
  <si>
    <t>Lee Tarbuck</t>
  </si>
  <si>
    <t>Linda Buckley</t>
  </si>
  <si>
    <t>Maria Metherall</t>
  </si>
  <si>
    <t>Mark Gregory</t>
  </si>
  <si>
    <t>Mary Morgan</t>
  </si>
  <si>
    <t>Nicola Wood</t>
  </si>
  <si>
    <t>Paul Atkinson</t>
  </si>
  <si>
    <t>Paul Wilkinson</t>
  </si>
  <si>
    <t>Peter Carter</t>
  </si>
  <si>
    <t>Reenal Patel</t>
  </si>
  <si>
    <t>Richard Thorn</t>
  </si>
  <si>
    <t>Rupert Boex</t>
  </si>
  <si>
    <t>Ruth Hollingshead</t>
  </si>
  <si>
    <t xml:space="preserve">Ruth Luna Rodriquez </t>
  </si>
  <si>
    <t>Sadie Trout</t>
  </si>
  <si>
    <t>Sagal Hassan</t>
  </si>
  <si>
    <t>Sarah Riordan-Jones</t>
  </si>
  <si>
    <t>Sophie Hopkins</t>
  </si>
  <si>
    <t>Stephen Rudd</t>
  </si>
  <si>
    <t>Steve Lowson</t>
  </si>
  <si>
    <t>Helen Turner</t>
  </si>
  <si>
    <t>Zoe Hamilton</t>
  </si>
  <si>
    <t>Sonya Gregory</t>
  </si>
  <si>
    <t xml:space="preserve">Christian Hamilton </t>
  </si>
  <si>
    <t>Deborah Gray</t>
  </si>
  <si>
    <t>Alex Jamieson</t>
  </si>
  <si>
    <t>Married to Chris Trout – Finance Manager within the Business Intelligence Team</t>
  </si>
  <si>
    <t>Sian Morgan (Cunis)</t>
  </si>
  <si>
    <t>Polly Clarke</t>
  </si>
  <si>
    <t>Chair, CHC Appeals</t>
  </si>
  <si>
    <t>Not that I am aware of</t>
  </si>
  <si>
    <t>04/10/2017,  09/08/2018</t>
  </si>
  <si>
    <t>082</t>
  </si>
  <si>
    <t>Claire Lambie</t>
  </si>
  <si>
    <t>Clinical Cange Facilitator</t>
  </si>
  <si>
    <t>Lizanne (Elizabeth) Harland</t>
  </si>
  <si>
    <t xml:space="preserve">Kelly Matthews </t>
  </si>
  <si>
    <t xml:space="preserve">Was seconded with Gloucestershire Care Services. Director of consultancy firm (albeit this firm is currently inactive). Please note that the previous company I was director with is now domant and not trading
</t>
  </si>
  <si>
    <t>General Practice Clinical Pharmacist</t>
  </si>
  <si>
    <t>Non-executive Director of Pobl Group (Homes &amp; Communities Board) - paid role since 2018</t>
  </si>
  <si>
    <t>Member of Pobl Group's Audit and Risk Committee - paid since 2018</t>
  </si>
  <si>
    <t>Financial Interests</t>
  </si>
  <si>
    <t>Financila Interests</t>
  </si>
  <si>
    <t>GP Clinical Pharmacist</t>
  </si>
  <si>
    <t>Katie Adams</t>
  </si>
  <si>
    <t>Pamela Adams</t>
  </si>
  <si>
    <t>Karon Arnold</t>
  </si>
  <si>
    <t>Emily Beardshall</t>
  </si>
  <si>
    <t>STP Head of Programme Management Officer</t>
  </si>
  <si>
    <t>Annette Blackstock</t>
  </si>
  <si>
    <t>Designated Nurse for Sfg Childrens and Adults Sfg Manager</t>
  </si>
  <si>
    <t>Stephen Chadwick</t>
  </si>
  <si>
    <t>Chief Operating Officer</t>
  </si>
  <si>
    <t>William Chapman</t>
  </si>
  <si>
    <t>Associate Director of Communication</t>
  </si>
  <si>
    <t>Katharine Doherty</t>
  </si>
  <si>
    <t>Perfomance Manager</t>
  </si>
  <si>
    <t>Jenny Eastwood</t>
  </si>
  <si>
    <t>Communications Manager (Marketing)</t>
  </si>
  <si>
    <t>Lizzie Eley</t>
  </si>
  <si>
    <t>Clinical Chair of the CEPN</t>
  </si>
  <si>
    <t>Robert Estelrich</t>
  </si>
  <si>
    <t>GP Clinical Champion - Diabetes</t>
  </si>
  <si>
    <t>Snr Programme Manager (Social Prescribing &amp; Cultural Comms)</t>
  </si>
  <si>
    <t>Paula French</t>
  </si>
  <si>
    <t>Kathryn Mattock</t>
  </si>
  <si>
    <t>Robert Mauler</t>
  </si>
  <si>
    <t>Senior Quality and Safety Manager</t>
  </si>
  <si>
    <t>Katherine McIntosh</t>
  </si>
  <si>
    <t>Named GP Safeguarding Adults &amp; Children</t>
  </si>
  <si>
    <t>Reehana Moetteli</t>
  </si>
  <si>
    <t>Zaheera Nanabawa</t>
  </si>
  <si>
    <t>Kerry O'Hara</t>
  </si>
  <si>
    <t>Nicola Pockett</t>
  </si>
  <si>
    <t>GP Lead for Suicide Prevention</t>
  </si>
  <si>
    <t>Christopher Roche</t>
  </si>
  <si>
    <t>Emma Russell</t>
  </si>
  <si>
    <t>Nicola Sanders</t>
  </si>
  <si>
    <t>Senior Commissioning Manager - Mental Health</t>
  </si>
  <si>
    <t>Julie Symonds</t>
  </si>
  <si>
    <t>Spencer Thorn</t>
  </si>
  <si>
    <t>Wendy Tyler-Batt</t>
  </si>
  <si>
    <t>Joanna Underwood</t>
  </si>
  <si>
    <t>Transformation programme Director</t>
  </si>
  <si>
    <t>Hollie Wright</t>
  </si>
  <si>
    <t>Jeanette Giles</t>
  </si>
  <si>
    <t>Head of Primary Care</t>
  </si>
  <si>
    <t>Joe Green</t>
  </si>
  <si>
    <t>Principal Information Analyst</t>
  </si>
  <si>
    <t>Susan Grundy</t>
  </si>
  <si>
    <t>Kathryn Hall</t>
  </si>
  <si>
    <t>Associate Director Service Redesign</t>
  </si>
  <si>
    <t>Sadaf Haque</t>
  </si>
  <si>
    <t>MacMillan GP Facilitator</t>
  </si>
  <si>
    <t>Kam-Hung Ho</t>
  </si>
  <si>
    <t>Alice Hosking</t>
  </si>
  <si>
    <t>Julian Inseal</t>
  </si>
  <si>
    <t>Care Track Performance Manager</t>
  </si>
  <si>
    <t>Liliana Knight</t>
  </si>
  <si>
    <t>Senior Care Home Clinical Pharmacist</t>
  </si>
  <si>
    <t>19/04/2016, 01/05/2018</t>
  </si>
  <si>
    <t>040</t>
  </si>
  <si>
    <t>023</t>
  </si>
  <si>
    <t>029</t>
  </si>
  <si>
    <t>Ramila Patel</t>
  </si>
  <si>
    <t>Anthony Dallimore</t>
  </si>
  <si>
    <t>Not aplicable</t>
  </si>
  <si>
    <t xml:space="preserve"> Husband- Mark Hawthorne leader of Gloucestershire County Council. </t>
  </si>
  <si>
    <t xml:space="preserve"> PR Consultant for Chelternham and Gloucester Hospitals Charity</t>
  </si>
  <si>
    <t>Sept. &amp; Nov 2018</t>
  </si>
  <si>
    <t>Nothing  to Declare</t>
  </si>
  <si>
    <t>Spouse- Aleksandra Green will be working as Medicines Management Optimisation technician in GP Practices</t>
  </si>
  <si>
    <t>I will not work directly  with my spouse,</t>
  </si>
  <si>
    <t>Practice pharmacist employed by St Catherine Surgery 2.5 days a week</t>
  </si>
  <si>
    <t>ongoing</t>
  </si>
  <si>
    <t>Seperation session for PSP role each</t>
  </si>
  <si>
    <t>week is clearly defined</t>
  </si>
  <si>
    <t>Currently in charge of claiming monies for AMP from CCG, but in my role I was checking  on Improved Access claims from AMP</t>
  </si>
  <si>
    <t xml:space="preserve">Financial </t>
  </si>
  <si>
    <t>Fiancee Dr Zarman works as a locum for Doc2Doc's agency which occassionally includes working at GP practices within Gloucestershire</t>
  </si>
  <si>
    <t>To date</t>
  </si>
  <si>
    <t>Julie (Jules) Ford</t>
  </si>
  <si>
    <t>Directorship of VCSE organisation (community interest company), Consultancy &amp; delivery of arts &amp; health related activity in Devon</t>
  </si>
  <si>
    <t xml:space="preserve">No business is conducted in Gloucestershire, </t>
  </si>
  <si>
    <t>Spouse, Michelle Reader works as the Director of Quality and Performance for Medvivo Group. Medvivo Group now involves Doctorlink</t>
  </si>
  <si>
    <t>Jim Emery</t>
  </si>
  <si>
    <t>Directory of Service Lead for  Gloucestershire</t>
  </si>
  <si>
    <t>Matt Richards</t>
  </si>
  <si>
    <t>Ian Howard</t>
  </si>
  <si>
    <t>Professional</t>
  </si>
  <si>
    <t>Jade Dobson</t>
  </si>
  <si>
    <t>I provide paid support to patients undergoing bariatric surgery privately with the Ramasy Group at Winfiled Hospital</t>
  </si>
  <si>
    <t>I facilitate group  nutrition education sessions voluntary on behalf of Breast Cancer Care</t>
  </si>
  <si>
    <t>Financial Interest</t>
  </si>
  <si>
    <t>Professional Interest</t>
  </si>
  <si>
    <t>Continuing</t>
  </si>
  <si>
    <t>Christine Cam</t>
  </si>
  <si>
    <t>Commissioning Manager</t>
  </si>
  <si>
    <t>Franscisco Belda Llodra</t>
  </si>
  <si>
    <t>Anna Round</t>
  </si>
  <si>
    <t>Sarah Whelan (Newey)</t>
  </si>
  <si>
    <t>Works at Saintbridge Pharmacy two days per week which is next door to a branch of Aspen medical practice</t>
  </si>
  <si>
    <t>Pharmaceutical</t>
  </si>
  <si>
    <t>I do not have  financial interests or gains from the pharmacy.</t>
  </si>
  <si>
    <t>I do not direct patients to that pharmacy when I am working within the surgery</t>
  </si>
  <si>
    <t>Director of company 'Herbal Medicines Regulatory Service Ltd' established October 2017</t>
  </si>
  <si>
    <t>Pecuniary</t>
  </si>
  <si>
    <t>Employed by Leckhamton Surgery, Cheltenham</t>
  </si>
  <si>
    <t>GP Lead - Clinical Programmes</t>
  </si>
  <si>
    <t>Shareholder in GDOC</t>
  </si>
  <si>
    <t>Wife works as anursing sister at GHFT</t>
  </si>
  <si>
    <t>Salaried GP at West Chelternham Medical Practice</t>
  </si>
  <si>
    <t>Sister, Mrs Claire Sandercock is senior asscoite at DAC Beachcroft LLP advising NHS Trusts and DMU/DDU members in relation to clinical claims</t>
  </si>
  <si>
    <t xml:space="preserve">Declare conflicts of interest and discuss with manager </t>
  </si>
  <si>
    <t>Charitable Trustee for Congresbury community Preschool - unpaid voluntary work carried out in spare time.</t>
  </si>
  <si>
    <t>Employed by CCG but working predominately for GHFT</t>
  </si>
  <si>
    <t xml:space="preserve">Non- Financial personal </t>
  </si>
  <si>
    <t>Non-Financial professional</t>
  </si>
  <si>
    <t>Angela Stinchcombe</t>
  </si>
  <si>
    <t>CEPN Education Facilitator - Primary Care training Hub</t>
  </si>
  <si>
    <t>Programme Manager - Primary Care and Localties</t>
  </si>
  <si>
    <t>Samantha Brown</t>
  </si>
  <si>
    <t>Prescribing Support Technician</t>
  </si>
  <si>
    <t>Jenny Cooper</t>
  </si>
  <si>
    <t>Lead Commissioner OP</t>
  </si>
  <si>
    <t>Holly Beaman</t>
  </si>
  <si>
    <t>Lead Commissioner - Leanring and Physical Disabilities</t>
  </si>
  <si>
    <t>Paul Smith</t>
  </si>
  <si>
    <t xml:space="preserve">Jennifer Ryan </t>
  </si>
  <si>
    <t>Katherine Jones</t>
  </si>
  <si>
    <t>MacMillan Project Manager, Transformation Directorate, GCCG</t>
  </si>
  <si>
    <t>Voluntary Committee Member for a Gloucestershire Preschool (registered Charity)</t>
  </si>
  <si>
    <t>Sarah Emma Smith</t>
  </si>
  <si>
    <t>Medicines Prescribing Support Techniciain</t>
  </si>
  <si>
    <t>Belinda Yuan Man</t>
  </si>
  <si>
    <t>Sue Baker</t>
  </si>
  <si>
    <t>End of Life care Commissioning Manager</t>
  </si>
  <si>
    <t xml:space="preserve">Employed by Gloucestershire Hospitals NHSFT for 2 days a weeks as Mortality Co-ordinator.  Salaried employment 2016 - ongoing.  </t>
  </si>
  <si>
    <t>Trustee and Deacon of Charlton Kings Baptist Church 2016 - ongoing.</t>
  </si>
  <si>
    <t>GP Clinical Pharmacist, General Practice</t>
  </si>
  <si>
    <t>2016 - ongoing</t>
  </si>
  <si>
    <t>Senior Manager Statutory Provider 2gether NHS Trust</t>
  </si>
  <si>
    <t>Associate Director Frailty (on secondment to GRH)</t>
  </si>
  <si>
    <t>Programme Manager - Localities and Primary Care Directorate</t>
  </si>
  <si>
    <t>Non Financial Interest</t>
  </si>
  <si>
    <t xml:space="preserve">Project Director - Wingz - voluntary organisation.  </t>
  </si>
  <si>
    <t>Ex employee - Friendship Café, Gloucester</t>
  </si>
  <si>
    <t>Joanne Appleton</t>
  </si>
  <si>
    <t>Project Manager, Children's &amp; Maternity</t>
  </si>
  <si>
    <t>Adele Jones</t>
  </si>
  <si>
    <t>GP Practice is a member of a GP Provider organisation (GDOC) Lead for Tewks, Newent &amp; Staunton</t>
  </si>
  <si>
    <t>17% sharehold in Mental Health Connections (husband director) - Foster Carer work for GCC as a foster Carer</t>
  </si>
  <si>
    <t>Nil involvement in procurements in which MHC may be able to bid</t>
  </si>
  <si>
    <t>Will not get involved in any key procurements that will involve CIC</t>
  </si>
  <si>
    <t>Keshma Singh</t>
  </si>
  <si>
    <t>Senior Care Homes and GP Practice Pharmacist</t>
  </si>
  <si>
    <t>Associate postgraduate Dean - GP training, Gloucestershire &amp; Tranformation HEE working across the SW</t>
  </si>
  <si>
    <t>Clinical work Monday mornings</t>
  </si>
  <si>
    <t>Awareness of own role at meetings &amp; identify clearly for attendees. Shares concerns of conflicts of interest with L/Managers</t>
  </si>
  <si>
    <t>Avoid direct influence in discussions about my personal lretention  funding - pass on to Dr Martyn</t>
  </si>
  <si>
    <t>Director of Adult and Social Care</t>
  </si>
  <si>
    <t>Employee of Locking Hill Surgery included within Gloucestershire CCG area</t>
  </si>
  <si>
    <t>Professional/Financial</t>
  </si>
  <si>
    <t xml:space="preserve">Vice-Chair of Governors at Tutshill C of E Primary School, Tutshill, Gloucestershire
</t>
  </si>
  <si>
    <t>Husband is a Governor at New College Swindon</t>
  </si>
  <si>
    <t>Financial professional</t>
  </si>
  <si>
    <t xml:space="preserve">Financial professional </t>
  </si>
  <si>
    <t>Heike Fanelsa</t>
  </si>
  <si>
    <t>Project Manager</t>
  </si>
  <si>
    <t>Works for Rethink orgnisation as bank support worker on Gloucestershire self-harm helpline</t>
  </si>
  <si>
    <t>Potentially also for self-harm support Group</t>
  </si>
  <si>
    <t>Annalie Hamcen</t>
  </si>
  <si>
    <t>FH CNS - GHNHSFT</t>
  </si>
  <si>
    <t>Clive Lewis</t>
  </si>
  <si>
    <t>British Heart Foundation</t>
  </si>
  <si>
    <t>Gaine Watson</t>
  </si>
  <si>
    <t>MSK</t>
  </si>
  <si>
    <t>Advising Boards for Pharmaceutical companies</t>
  </si>
  <si>
    <t>Support for meetings from Pharmaceutical companies</t>
  </si>
  <si>
    <t>23/11/2017, 22/01/2019</t>
  </si>
  <si>
    <t>GP Liaison Lead for Straud and Berkely Vale</t>
  </si>
  <si>
    <t>GP Partner</t>
  </si>
  <si>
    <t>Provision of Botox and Dermal Fillers for aesthetic reasons through a saloon in Frampton, Gloucestershire</t>
  </si>
  <si>
    <t>Aesthetics business</t>
  </si>
  <si>
    <t>Date  Updated</t>
  </si>
  <si>
    <t>Michelle Doidge</t>
  </si>
  <si>
    <t>GP for End of Life Team</t>
  </si>
  <si>
    <t>GP Partner at Acorn GP Practice Dursley</t>
  </si>
  <si>
    <t>Occassional GP locum work for Improved access via Berkley Vale  Cluster/GDOC</t>
  </si>
  <si>
    <t>Would not take part in dicussion</t>
  </si>
  <si>
    <t>Volunteer with CCP</t>
  </si>
  <si>
    <t>Non-financial</t>
  </si>
  <si>
    <t>Samantha Holmes</t>
  </si>
  <si>
    <t>CHC Nurse Assessor</t>
  </si>
  <si>
    <t>CaterCater a local a local catering company have completed some structural catering work for CCG and will possibly in future. One of the directors, Paul Holmes, is my husband</t>
  </si>
  <si>
    <t>I do not organise events, make bookings, or pay invoices.</t>
  </si>
  <si>
    <t>Claire Hines</t>
  </si>
  <si>
    <t>ICS Workforce and OD PMO</t>
  </si>
  <si>
    <t>Non-financial professional.  Personal, Percuniary</t>
  </si>
  <si>
    <t>Direct, Indirect</t>
  </si>
  <si>
    <r>
      <rPr>
        <b/>
        <sz val="12"/>
        <color theme="1"/>
        <rFont val="Calibri"/>
        <family val="2"/>
        <scheme val="minor"/>
      </rPr>
      <t>5.</t>
    </r>
    <r>
      <rPr>
        <sz val="12"/>
        <color theme="1"/>
        <rFont val="Calibri"/>
        <family val="2"/>
        <scheme val="minor"/>
      </rPr>
      <t xml:space="preserve"> GPs</t>
    </r>
  </si>
  <si>
    <t>Last Updated: 08/04/2019</t>
  </si>
  <si>
    <t>Date Updated</t>
  </si>
  <si>
    <t>GDOC. Practice Shareholder</t>
  </si>
  <si>
    <t>Declare interests at meetings</t>
  </si>
  <si>
    <t>Barbara Cummins</t>
  </si>
  <si>
    <t>Forest of Dean chiropractor husband is owner</t>
  </si>
  <si>
    <t>Declare to patients</t>
  </si>
  <si>
    <t>Sophia Sandford</t>
  </si>
  <si>
    <t>GP Partner, GP Provider Lead, Clinal Director PCN</t>
  </si>
  <si>
    <t>Charles Sebastian Nicholls</t>
  </si>
  <si>
    <t xml:space="preserve">GMS GP </t>
  </si>
  <si>
    <t>Nothing  to declare</t>
  </si>
  <si>
    <t>Laura Halden</t>
  </si>
  <si>
    <t>Non-financial professional interest</t>
  </si>
  <si>
    <t>LMC</t>
  </si>
  <si>
    <t>LMC PAG representative</t>
  </si>
  <si>
    <t>Any conflict of interest to be declared at meetings.</t>
  </si>
  <si>
    <t>Step out if GP at PAG personally known to me.</t>
  </si>
  <si>
    <t>Paul Hodges</t>
  </si>
  <si>
    <t>Emily Adams</t>
  </si>
  <si>
    <t>Lisa Williams</t>
  </si>
  <si>
    <t>GP Partners</t>
  </si>
  <si>
    <t>Paul Crauchman</t>
  </si>
  <si>
    <t>School Governer, Glenfall Primary School , Chelternham</t>
  </si>
  <si>
    <t>Training Programme Director, Severn/SouthWest Deanery</t>
  </si>
  <si>
    <t>Non-Financial</t>
  </si>
  <si>
    <t>2018</t>
  </si>
  <si>
    <t>Declaration but none needed</t>
  </si>
  <si>
    <t>S.L.E.C.L Young</t>
  </si>
  <si>
    <t>GP Partner, Royal Well Surgery, Chelternham</t>
  </si>
  <si>
    <t>Phillip Fielding</t>
  </si>
  <si>
    <t>Chairman of Cheltenham Integrated Locality Partnership</t>
  </si>
  <si>
    <t>Executive, Gloucestershire LMC. Member of the professional representative body for local General Practioners in Gloucestershire</t>
  </si>
  <si>
    <t>Declare conflicts of interest at all meetings.</t>
  </si>
  <si>
    <t>Alvaro Leon</t>
  </si>
  <si>
    <t>Mentrex Ltd/Improve Access Session</t>
  </si>
  <si>
    <t>GDOC-Practice. Shareholder</t>
  </si>
  <si>
    <t>Declare conflicts of interest at meetings.</t>
  </si>
  <si>
    <t>Free lance (locum) GP work. Provides clinical services to clinical practices within and beyond CCG's membership</t>
  </si>
  <si>
    <t>Digital Clinical Champion for NHSE. Provides clinical support to the Primary Care Digital Transformation team at NHSE</t>
  </si>
  <si>
    <t>Provides clinical services to Out of Hours (OOH) service on an ac hoc basis</t>
  </si>
  <si>
    <t>Spouse is a partner at a GP service which is a member organisation at GCCG.</t>
  </si>
  <si>
    <t>Declare interests at any events where this may be relevant</t>
  </si>
  <si>
    <t>Associate Director for Transformation and Service Redesign</t>
  </si>
  <si>
    <t>Ben Lees</t>
  </si>
  <si>
    <t>Partner, Leckhampton Surgery</t>
  </si>
  <si>
    <t xml:space="preserve">Representative of local GPs to local medical committee (LMC), </t>
  </si>
  <si>
    <t>funding by LMC and General Practice Defence Fund to attend conferences and meetings in this capacity.</t>
  </si>
  <si>
    <t>Financial &amp;Professional</t>
  </si>
  <si>
    <t>Transparent working with colleagues</t>
  </si>
  <si>
    <t>Shareholder- Gloucester GP Consortium Co Ltd (GHAC)</t>
  </si>
  <si>
    <t xml:space="preserve"> Financial</t>
  </si>
  <si>
    <t>Further Updates</t>
  </si>
  <si>
    <t>Erica Mitchell</t>
  </si>
  <si>
    <t>Kate Kindler</t>
  </si>
  <si>
    <t>GP</t>
  </si>
  <si>
    <t>Christabel Mavanjvola</t>
  </si>
  <si>
    <t>GP Principal</t>
  </si>
  <si>
    <t>Director of Matthews Shaw Ltd</t>
  </si>
  <si>
    <t>Michael Andrew</t>
  </si>
  <si>
    <t>GP Senior Partner</t>
  </si>
  <si>
    <t>J.Ropner</t>
  </si>
  <si>
    <t xml:space="preserve">B.J. Smith </t>
  </si>
  <si>
    <t>GP Partner Berkeley Place Surgery</t>
  </si>
  <si>
    <t>Olesya Atkinson</t>
  </si>
  <si>
    <t>GP Partner, Berkeley Place Surgery</t>
  </si>
  <si>
    <t>Spouse, Dr Paul Atkinson, works at the Gloiucestershire CCG as the Chief Clinical Information Officer</t>
  </si>
  <si>
    <t>G.Woodburn</t>
  </si>
  <si>
    <t>GP Partner, Longlevens Surgery</t>
  </si>
  <si>
    <t>Simon Hadley</t>
  </si>
  <si>
    <t>Spouse, Dr Alex di Mambro - Consultant Gastroenterost, works for Gloucestershire hospitals and Nuffield hospital privately</t>
  </si>
  <si>
    <t>If patient needs referral - to discuss with my fellow GPs first</t>
  </si>
  <si>
    <t>RH Webster</t>
  </si>
  <si>
    <t>Simon Truckle</t>
  </si>
  <si>
    <t>K.Wittering</t>
  </si>
  <si>
    <t>Nothng to declare</t>
  </si>
  <si>
    <t>James Lambert</t>
  </si>
  <si>
    <t xml:space="preserve">GP </t>
  </si>
  <si>
    <t>Ian Tebbutt</t>
  </si>
  <si>
    <t>Tristan Cooper</t>
  </si>
  <si>
    <t>GP Partner Minchinhampton Surgery</t>
  </si>
  <si>
    <t>Tristen Lench</t>
  </si>
  <si>
    <t>GP Partner, Severnbank Surgery</t>
  </si>
  <si>
    <t>Member of Gdoc</t>
  </si>
  <si>
    <t>Provides Out of Hours (OOH) sessions through CareUK</t>
  </si>
  <si>
    <t>No direct policy input to Gdoc</t>
  </si>
  <si>
    <t>NO direct policy input to CareUK</t>
  </si>
  <si>
    <t>M.Deltlanty</t>
  </si>
  <si>
    <t>Liam Stanbury</t>
  </si>
  <si>
    <t>R.Heginbotham</t>
  </si>
  <si>
    <t>Ranana Bibi</t>
  </si>
  <si>
    <t>N.Stow</t>
  </si>
  <si>
    <t>Charles Inman</t>
  </si>
  <si>
    <t>James Stanley</t>
  </si>
  <si>
    <t>GP Partner, Lydney Practice</t>
  </si>
  <si>
    <t>Millie Hazell</t>
  </si>
  <si>
    <t>Michelle Hayes</t>
  </si>
  <si>
    <t>Vashti Mason</t>
  </si>
  <si>
    <t>GP, Regent Street Surgery</t>
  </si>
  <si>
    <t>Andrew Edwards</t>
  </si>
  <si>
    <t>Jonathan Cleary</t>
  </si>
  <si>
    <t>Richard Hiskens</t>
  </si>
  <si>
    <t>GP, Leckhampton Surgery</t>
  </si>
  <si>
    <t>Bridget Nicolson</t>
  </si>
  <si>
    <t>Ann-Marie Cox</t>
  </si>
  <si>
    <t>Andy Henson</t>
  </si>
  <si>
    <t>GP Partner, Newent Doctors</t>
  </si>
  <si>
    <t>Helen Baxter</t>
  </si>
  <si>
    <t>GP Partner, Newent Doctors practice</t>
  </si>
  <si>
    <t>T.J. Alder</t>
  </si>
  <si>
    <t>A.L. Lacey</t>
  </si>
  <si>
    <t>Richard Roberts</t>
  </si>
  <si>
    <t>GP, Dockham Road Surgery</t>
  </si>
  <si>
    <t>Ingalill Sandys</t>
  </si>
  <si>
    <t>GP Partners, Dockham Road Surgery</t>
  </si>
  <si>
    <t>Richard Dard</t>
  </si>
  <si>
    <t>J.J. Kabler</t>
  </si>
  <si>
    <t>GP Partner, Research Lead</t>
  </si>
  <si>
    <t>Research Lead</t>
  </si>
  <si>
    <t>Rachael Hampton</t>
  </si>
  <si>
    <t>Financial Personal</t>
  </si>
  <si>
    <t>Joint director(with Biral Patel) of Abra Medical Ltd</t>
  </si>
  <si>
    <t>Married to Biral  (Consultant urologist working for Gloucestershire  NHS Trust) who was recently involved in community commissioning; Urology Service</t>
  </si>
  <si>
    <t xml:space="preserve">I am the director of JL Pharmacare Ltd which I set up in 2011. </t>
  </si>
  <si>
    <t>I provide occasional locum cover service to community pharmacies through the company just to keep myself in touch with community pharmacies</t>
  </si>
  <si>
    <t>Clinical Pharmacist/Practice Support Pharmacist</t>
  </si>
  <si>
    <t>The company has virtually no dealing with GCCG</t>
  </si>
  <si>
    <t>Shareholder of the Last straw Cheltenham run by my teenage sons (not involved with healthcare)</t>
  </si>
  <si>
    <t>Non Financial</t>
  </si>
  <si>
    <t>Paul Stallard</t>
  </si>
  <si>
    <t xml:space="preserve">Director of Murock Health Care  </t>
  </si>
  <si>
    <t xml:space="preserve">2006 and 2007 </t>
  </si>
  <si>
    <t>GP Partner, Brook Health</t>
  </si>
  <si>
    <t>Richard David Waldon</t>
  </si>
  <si>
    <t>GP at Newent Doctors Practice</t>
  </si>
  <si>
    <t>Spouse is a speciality doctor and does private surgery for GPCare.  Shareholder and Director of a medical property company</t>
  </si>
  <si>
    <t>GP Partners GMS Services Rowcroft Medical Centre</t>
  </si>
  <si>
    <t>Clare Fisher</t>
  </si>
  <si>
    <t>GP at  Corinthnian Surgery</t>
  </si>
  <si>
    <t>GP at Corinthian Surgery</t>
  </si>
  <si>
    <t>Declare conflicts of interests at meetings</t>
  </si>
  <si>
    <t>Shareholder in Cheltenham Family Health Care Centre with husband.  Shareholder in GDOC Ltd</t>
  </si>
  <si>
    <t xml:space="preserve">Shareholder in Cheltenham Family Health Care Centre (1 share) with wife (24 shares).  Shareholder in GDOC Ltd. </t>
  </si>
  <si>
    <t>Laura Wilkin</t>
  </si>
  <si>
    <t>Head of Optometry representing GHNHST</t>
  </si>
  <si>
    <t>GP Principal at Newent Doctors Practice</t>
  </si>
  <si>
    <t>GP Partner at Newent Doctors Practice</t>
  </si>
  <si>
    <t>GP Partner at The Royal Crescent Surgery</t>
  </si>
  <si>
    <t>Phillip Kurlbaum</t>
  </si>
  <si>
    <t>GP at The Royal Crescent Surgery</t>
  </si>
  <si>
    <t>GP Partner at The Park Surgery</t>
  </si>
  <si>
    <t>Member of GDO, Partner at UTMG and soon to be member of South Cotswold PCN</t>
  </si>
  <si>
    <t>Member of GDOC, Partner at The Park Surgery and soon to be member of S. Cotswold PCN from 1/7/2019 onwards</t>
  </si>
  <si>
    <t>Works as remote triage GP for Vocare/111</t>
  </si>
  <si>
    <t>GP Partner Upper Thames Medical Group and also works remotely as triage GP for Vocare/111</t>
  </si>
  <si>
    <t>Christine Thompson</t>
  </si>
  <si>
    <t>GP Partner Community Gynae Service working with CCG and Gdoc</t>
  </si>
  <si>
    <t>working with CCG and Gdoc in setting up a community Gynae Service.</t>
  </si>
  <si>
    <t>Community Gynae</t>
  </si>
  <si>
    <t>Director</t>
  </si>
  <si>
    <t>Director Forest of Dean Complementary and Medical Services</t>
  </si>
  <si>
    <t>Declare conflicts of interests at any events where this relevant</t>
  </si>
  <si>
    <t>GP Partner at Leckhampton Surgery</t>
  </si>
  <si>
    <t>Director of Cheltenham Health and Travel.  Spouse provides medical services</t>
  </si>
  <si>
    <t>GDoc shareholder and spouse is a radiographer for GFHT</t>
  </si>
  <si>
    <t>Declare conflicts of interest at meetings/events.</t>
  </si>
  <si>
    <t>03/04/219</t>
  </si>
  <si>
    <t>GP Partner at The Surgery Minchinhampton</t>
  </si>
  <si>
    <t>Trustee, Minchinhampton Surgery Charitable Trust, GPUSI Endoscopy Physician</t>
  </si>
  <si>
    <t>not signed or dated.</t>
  </si>
  <si>
    <t>GP Partner at Stoke road Surgery</t>
  </si>
  <si>
    <t>Spouse works part time as accupuncturist in cheltenham</t>
  </si>
  <si>
    <t>Not to show bias by promoting spouses work when seeing patients</t>
  </si>
  <si>
    <t>GP at Regent Street Surgery</t>
  </si>
  <si>
    <t>Director Facts 4 Life commissioned to work in schools (F4L Ltd Co.)</t>
  </si>
  <si>
    <t>Declare interests at any meetings/events where relevant</t>
  </si>
  <si>
    <t>GP Regent Street Surgery</t>
  </si>
  <si>
    <t>GP - cannot read the DOI form</t>
  </si>
  <si>
    <t>GP Partner at Cirencester Health Group</t>
  </si>
  <si>
    <t>Shareholder in GDOC, locality GP Rep on LMC and other practice partners - Indirect Interest</t>
  </si>
  <si>
    <t>Direct and Indirect</t>
  </si>
  <si>
    <t>2014/2017</t>
  </si>
  <si>
    <t>Shareholder in GDOC, CCG Board Member and indirect interest with other partners</t>
  </si>
  <si>
    <t>Declare conflicts of interests at meetings.</t>
  </si>
  <si>
    <t>Shareholder in GDOC and other practice partners - Indirect Interest</t>
  </si>
  <si>
    <t>Shareholder in GDOC, CCG GP Provider Lead, spouse employed by SWAST as paramedic and other GP partners</t>
  </si>
  <si>
    <t>Direct &amp; Indirect</t>
  </si>
  <si>
    <t>April 2014 and Feb 17</t>
  </si>
  <si>
    <t>Declare conflicts at meetings.</t>
  </si>
  <si>
    <t>GP Partner Cirencester Health Group</t>
  </si>
  <si>
    <t>Shareholder Gdoc, other practice partners</t>
  </si>
  <si>
    <t>Declare interests at any meetings.</t>
  </si>
  <si>
    <t>Martyn Hewett</t>
  </si>
  <si>
    <t>Employed by HE England, member of Council of RCGP and Chair Severn RCGP, Gdoc Shareholder, spouse owns bookshop</t>
  </si>
  <si>
    <t>Financial and Non Financial</t>
  </si>
  <si>
    <t xml:space="preserve">1989,1995, 2014, </t>
  </si>
  <si>
    <t>Declare interests at any events/meetings where  relevant</t>
  </si>
  <si>
    <t>Gdoc shareholder and other practice partners</t>
  </si>
  <si>
    <t>2000, 2014</t>
  </si>
  <si>
    <t>Employed by HE England, NB Medical, Gdoc shareholder and other practice partners</t>
  </si>
  <si>
    <t>Gdoc</t>
  </si>
  <si>
    <t>Declare interests at meetings.</t>
  </si>
  <si>
    <t>GP Partner Lydney Practice</t>
  </si>
  <si>
    <t>not applicable</t>
  </si>
  <si>
    <t>LMC Rep</t>
  </si>
  <si>
    <t>GP Dockham Road Surgery</t>
  </si>
  <si>
    <t>GP at Pavilion Family Doctors Partners in Health Stroud</t>
  </si>
  <si>
    <t>GP Partner Winchcombe Medical Centre</t>
  </si>
  <si>
    <t>GP Partner at Winchcombe Medical Centre</t>
  </si>
  <si>
    <t>GP Partner at Phoenix Health Group</t>
  </si>
  <si>
    <t>GP Partner Phoenix Health Group</t>
  </si>
  <si>
    <t>GP Partner at Phoenix Tetbury</t>
  </si>
  <si>
    <t xml:space="preserve"> Nothing to declare</t>
  </si>
  <si>
    <t>Discuss with Chair or line manager if relevant</t>
  </si>
  <si>
    <t>Julie Jackson</t>
  </si>
  <si>
    <t>GP, Corinthian Surgery</t>
  </si>
  <si>
    <t>I am a shareholder in Cheltenham Family Health</t>
  </si>
  <si>
    <t>My husband is also a shareholder in CPHCC</t>
  </si>
  <si>
    <t xml:space="preserve">Member of the NICE Technology Appraisal Committee (Public Appointment).  NICE pay travel expenses but no remuneration is received for committee attendance. Husband works as an independent  contractor for range of organisations including occasionally the NHS. PhD student at Bristol University – participant in research related to PhD topic of health economics and policy, part of Bristol Medical School which will receive funding from a range of organisations to support research including private sector companies inked to health and care.
</t>
  </si>
  <si>
    <t xml:space="preserve">Declare and consider during decision making.  Interest to be declared in any discussion that is directly related to committee role at NICE. Any short term contract which involves direct engagement by any NHS organization in Gloucestershire to be approved by the Chair of the Audit Committee and the CCG Accountable Officer prior to acceptance . All research will be subject to full ethics approval and no data from the CCG will be used without appropriate research permissions being in place. </t>
  </si>
  <si>
    <t>not  applicable</t>
  </si>
  <si>
    <t>Angus McMyn</t>
  </si>
  <si>
    <t>Anita Somasundram</t>
  </si>
  <si>
    <t>Alan Gwynn</t>
  </si>
  <si>
    <t>Alison Nichol</t>
  </si>
  <si>
    <t>Anna Raymond</t>
  </si>
  <si>
    <t>Anna Keitley</t>
  </si>
  <si>
    <t>Andrew Green</t>
  </si>
  <si>
    <t>Andrew Simpson</t>
  </si>
  <si>
    <t>Amylouise Douglas</t>
  </si>
  <si>
    <t>Chris Lamden</t>
  </si>
  <si>
    <t>David Pouncey</t>
  </si>
  <si>
    <t>Georgina Charlwood</t>
  </si>
  <si>
    <t>Helen Bromwich</t>
  </si>
  <si>
    <t>H Bray</t>
  </si>
  <si>
    <t>Hugh van't Hoff</t>
  </si>
  <si>
    <t>Isobel McKenzie</t>
  </si>
  <si>
    <t>Jane Pringle</t>
  </si>
  <si>
    <t>James Woodward</t>
  </si>
  <si>
    <t>Jasmine K B Dargan</t>
  </si>
  <si>
    <t>Jonathan Williams</t>
  </si>
  <si>
    <t>Julian Tallon</t>
  </si>
  <si>
    <t>Kate Digby</t>
  </si>
  <si>
    <t>Khalid Al-Khayat</t>
  </si>
  <si>
    <t>Mark Malden</t>
  </si>
  <si>
    <t>Mark Hazell</t>
  </si>
  <si>
    <t>Naomi Vernon</t>
  </si>
  <si>
    <t>Nicholas Hall</t>
  </si>
  <si>
    <t>Peter Bennett</t>
  </si>
  <si>
    <t>Peter Hill</t>
  </si>
  <si>
    <t>Richard Tribley</t>
  </si>
  <si>
    <t>Rachael Wickett</t>
  </si>
  <si>
    <t>Richard Ward</t>
  </si>
  <si>
    <t>R B Jakeman</t>
  </si>
  <si>
    <t>R J Bounds</t>
  </si>
  <si>
    <t>R Sethi</t>
  </si>
  <si>
    <t>Sara Wood</t>
  </si>
  <si>
    <t>Sarah Cardew</t>
  </si>
  <si>
    <t>Sue Stenson</t>
  </si>
  <si>
    <t>T J Hardwick</t>
  </si>
  <si>
    <t>Teresa Pietroni</t>
  </si>
  <si>
    <t>Timothy Wakeford</t>
  </si>
  <si>
    <t>Tracy Jackson</t>
  </si>
  <si>
    <t>Vanessa Dane</t>
  </si>
  <si>
    <t>Vanessa Tiffney</t>
  </si>
  <si>
    <t>Valerie Cogger</t>
  </si>
  <si>
    <t>William Norman</t>
  </si>
  <si>
    <t>Co - Chair NHSCC Nurses Forum and member of the NHSCC Board</t>
  </si>
  <si>
    <t>Non -Pecuniary</t>
  </si>
  <si>
    <t>Non-Pecuniary</t>
  </si>
  <si>
    <t>Not involved in decisions that could result in adddiomal services or resources for the school</t>
  </si>
  <si>
    <t>Not involved in decisions relating to the CCG's membership of NHSCC</t>
  </si>
  <si>
    <t>Paul Weiss</t>
  </si>
  <si>
    <t>Director of Community Pharmacy</t>
  </si>
  <si>
    <t>Chair of School Governers</t>
  </si>
  <si>
    <t>Chair of Local Scouts Groups</t>
  </si>
  <si>
    <t>Jansen Kong Yau Tang</t>
  </si>
  <si>
    <t>Prescribing Support Dietition, Medicines Optimisation, GCCG</t>
  </si>
  <si>
    <t>Work as locum pharmacist for agency</t>
  </si>
  <si>
    <t>PharmaFinders at various pharmacies in community and primary care settings</t>
  </si>
  <si>
    <t xml:space="preserve"> I will withdraw from participation in the discussion and leave CCG meeting when matter relate to community pharmacy contractual arrangements are discussed.</t>
  </si>
  <si>
    <t>Director of Bleasby House Managers: voluntary role for residents' housing estate management</t>
  </si>
  <si>
    <t>Woodcraft Folk: voluntary role with national youth organisation. Secretary to the management committee for Biblins Youth Campsite and local youth leader</t>
  </si>
  <si>
    <t>Non- financial personal interst</t>
  </si>
  <si>
    <t>GP Partner, Underwood Surgery</t>
  </si>
  <si>
    <t>Chairman and Chelternham  PCN</t>
  </si>
  <si>
    <t>Robin D Hollands</t>
  </si>
  <si>
    <t>Jeanette Hudson</t>
  </si>
  <si>
    <r>
      <t xml:space="preserve">Gill Bridgland </t>
    </r>
    <r>
      <rPr>
        <sz val="14"/>
        <color rgb="FFFF0000"/>
        <rFont val="Arial"/>
        <family val="2"/>
      </rPr>
      <t>(has left)</t>
    </r>
  </si>
  <si>
    <r>
      <t xml:space="preserve">Joanna Hamblin </t>
    </r>
    <r>
      <rPr>
        <sz val="14"/>
        <color rgb="FFFF0000"/>
        <rFont val="Arial"/>
        <family val="2"/>
      </rPr>
      <t>(has left)</t>
    </r>
  </si>
  <si>
    <t xml:space="preserve">Title </t>
  </si>
  <si>
    <t>Director of Transformation &amp; Service Redesign - CCG</t>
  </si>
  <si>
    <t>Commissioning Implementation Manager - CCG</t>
  </si>
  <si>
    <t>Hanida Tomlison</t>
  </si>
  <si>
    <t>Programme Manager - SCW CSU</t>
  </si>
  <si>
    <t>Sabinah Munshi</t>
  </si>
  <si>
    <t>SCW CSU</t>
  </si>
  <si>
    <t>Una Rice</t>
  </si>
  <si>
    <t>Jo Underwood</t>
  </si>
  <si>
    <t>Mark Woodward</t>
  </si>
  <si>
    <t>Stephen Edmunds</t>
  </si>
  <si>
    <t>CFO aware of the NED role - not to be involved in housing</t>
  </si>
  <si>
    <t>Non -executive director of Pobl Group (Homes &amp; Communities Board) paid role since 2018</t>
  </si>
  <si>
    <t>Transformation Programme Director</t>
  </si>
  <si>
    <t xml:space="preserve">Charitable Trust - Congresbury Community Pre-school </t>
  </si>
  <si>
    <t>2016</t>
  </si>
  <si>
    <t>Discuss with Chair or Line Manager if ever relevant</t>
  </si>
  <si>
    <t>Associate Director, Transformation &amp; Service Redesign - CCG</t>
  </si>
  <si>
    <t>Associate Director of Finance (Business Intelligence) -CCG</t>
  </si>
  <si>
    <t>ICS Project Manager - CCG</t>
  </si>
  <si>
    <t>Associate Finance Director - SSCW CSU</t>
  </si>
  <si>
    <t>Employee of NHS South Central West Commissioning Support Unit</t>
  </si>
  <si>
    <t>Declaring Interst and recusing myself from any relevant discussions</t>
  </si>
  <si>
    <t>Non- Financial Personal</t>
  </si>
  <si>
    <t>Esmaila Esmaiji</t>
  </si>
  <si>
    <t>E.Williams</t>
  </si>
  <si>
    <t>GDoc - Practice shareholder</t>
  </si>
  <si>
    <t>Practice shareholder</t>
  </si>
  <si>
    <t>-</t>
  </si>
  <si>
    <t>Charles Buckley</t>
  </si>
  <si>
    <t>GP at Frampton Surgery</t>
  </si>
  <si>
    <t>GP Lead for Medicines Management and  Clinical Effectiveness for CCG</t>
  </si>
  <si>
    <t>GP and Partner. Contracts/Enhancement Services etc. with NHS/CCG</t>
  </si>
  <si>
    <t>GP representing Practice in Stroud West Primary Care Network. Enhanced services/Employment decisons</t>
  </si>
  <si>
    <t>Member of British Medical Association. Professional representation and occassionally lobbying organisation</t>
  </si>
  <si>
    <t>Member of Royal College of Physicians. Professional Representative and occasionally lobbying organisation</t>
  </si>
  <si>
    <t>Member of Dispensing Doctors Association. Negotiates and lobbies on behalf ogf Dispensing Practices</t>
  </si>
  <si>
    <t>Contributor to various charities and organisations with health interests and trustee to two local charities</t>
  </si>
  <si>
    <t>Partner in Dispensing Practice</t>
  </si>
  <si>
    <t>Declare interests at meetings/Discussions</t>
  </si>
  <si>
    <t xml:space="preserve">GP Yorkleigh Surgery </t>
  </si>
  <si>
    <t>GP Yorkleigh Surgery</t>
  </si>
  <si>
    <t>Fianacial</t>
  </si>
  <si>
    <t>Hasan Yilmaz</t>
  </si>
  <si>
    <t>K (Chin) Whybrew</t>
  </si>
  <si>
    <t>PG Partner</t>
  </si>
  <si>
    <t>Dermatology Programme Group</t>
  </si>
  <si>
    <t>Shareholder Gdoc</t>
  </si>
  <si>
    <t>PCDS (primary Care dermatology society; a charity) executive committee member</t>
  </si>
  <si>
    <t>I do “dermoscopy for beginners” talks for PCDS</t>
  </si>
  <si>
    <t>Employed by Cardiff University to tutor the diploma in practical dermatology and the introduction to dermoscopy course;</t>
  </si>
  <si>
    <t>I have also sat on committees for British Association of Dermatologists, with PCDS hat on</t>
  </si>
  <si>
    <t>I am acting as independent GP for an eczema emollient trial</t>
  </si>
  <si>
    <t>I do talks on dermatology sponsored by drug companies (Dermal, Leo and Galderma)</t>
  </si>
  <si>
    <t>I do talks on dermatology for nurses and pharmacists.</t>
  </si>
  <si>
    <t>I am contributing to PCDS guidance on management of eczema in primary care</t>
  </si>
  <si>
    <t>have been meeting with dermatology leads at CCg to help with the dermoscopy project and dermatology pathways</t>
  </si>
  <si>
    <t>I do improved access primary care dermatology clinics for my cluster/network</t>
  </si>
  <si>
    <t>Providing dermoscopy teaching funded by CCG as part of dermoscopy project in 2017 and on an ongoing basis</t>
  </si>
  <si>
    <t>Declare at meetings. I do advise CCG on dermoscopy project and have been very involved with it</t>
  </si>
  <si>
    <t>Married to a consultant radiologist</t>
  </si>
  <si>
    <t>Not involved in commissioning of radiology</t>
  </si>
  <si>
    <t>Clare Henderson</t>
  </si>
  <si>
    <t>Partner, Rendcomb Surgery</t>
  </si>
  <si>
    <t>Nothing declared</t>
  </si>
  <si>
    <t>Ian Davis</t>
  </si>
  <si>
    <t>GP Senior Partner, Regent Street Surgery</t>
  </si>
  <si>
    <t>Lay Champion - Cancer Services</t>
  </si>
  <si>
    <t>Will Miles</t>
  </si>
  <si>
    <t>GP Partner, Portland Practice. CCG Board Member</t>
  </si>
  <si>
    <t>Portland Practice. Shareholder of GDOC</t>
  </si>
  <si>
    <t>Shareholder of CFCC Ltd</t>
  </si>
  <si>
    <t>Wife also shareholder of CFCC</t>
  </si>
  <si>
    <t>Director and Shareholder of SMS Ltd</t>
  </si>
  <si>
    <t>Inform not to take part in discussions where COI relates</t>
  </si>
  <si>
    <t>Rebecca Zamir</t>
  </si>
  <si>
    <t>GP Partner, Campden Surgery</t>
  </si>
  <si>
    <t>Campden Home Nursing Board member, Trustee Cinical Governance Lead</t>
  </si>
  <si>
    <t>Declare any conflict of interest at Board meetings</t>
  </si>
  <si>
    <t>Emma Bilton</t>
  </si>
  <si>
    <t>GP Principle, Gloucester City</t>
  </si>
  <si>
    <t>Director of Roots</t>
  </si>
  <si>
    <t>Simon Loader</t>
  </si>
  <si>
    <t>Director of Roots Coffee &amp; Community, Community Interest Company</t>
  </si>
  <si>
    <t>Jonathan Dixon</t>
  </si>
  <si>
    <t>GP Partner, Churchdown Surgery</t>
  </si>
  <si>
    <t>Gdoc member</t>
  </si>
  <si>
    <t>Declare at relevant meetings</t>
  </si>
  <si>
    <t>Any conflict of interest to be declare at meetings.</t>
  </si>
  <si>
    <t>J.Halliday</t>
  </si>
  <si>
    <t>GDoc Member</t>
  </si>
  <si>
    <t>L.Pickett</t>
  </si>
  <si>
    <t>GP Partner - Churchdown Surgery</t>
  </si>
  <si>
    <t>M.Quinn</t>
  </si>
  <si>
    <t>Sharon Drewett</t>
  </si>
  <si>
    <t>Shareholder in Gloucester GP Consortium</t>
  </si>
  <si>
    <t>None needed; no direct involvement on running of GGPC</t>
  </si>
  <si>
    <t>Sarah Hepple</t>
  </si>
  <si>
    <t>Tom Agombar</t>
  </si>
  <si>
    <t>HEE Training Programme Director (Gloucestershire GP vocational training centre)</t>
  </si>
  <si>
    <t>Sandra Burns</t>
  </si>
  <si>
    <t>CHC Independent Consultant and working with Alzheimer's Society</t>
  </si>
  <si>
    <t>No responsibilty for checking claims</t>
  </si>
  <si>
    <t>Simon Lanceley</t>
  </si>
  <si>
    <t>Director of Startegy &amp; Transformation, GHFT</t>
  </si>
  <si>
    <t>GP Liasion Lead - Gloucester City, Chair of Musculo-skeletal CPG, Member of Audit Committee, Member of GB</t>
  </si>
  <si>
    <t>Mark Porter</t>
  </si>
  <si>
    <t>GP Partner, Culverhay Surgery</t>
  </si>
  <si>
    <t>Medical journalist for the Times, BBC and Radio 4.</t>
  </si>
  <si>
    <t>Has discussed the interests with partner and practice manager</t>
  </si>
  <si>
    <t>Director Shivali Consulting Ltd - relates to privately arranged contract and locum</t>
  </si>
  <si>
    <t>Acting Associate Programme Director</t>
  </si>
  <si>
    <t>Lay Champion</t>
  </si>
  <si>
    <t>Bianca Edwards</t>
  </si>
  <si>
    <t>HRBP@GHNHSFT</t>
  </si>
  <si>
    <t>Caroline Bennett</t>
  </si>
  <si>
    <t>CCG Board GP</t>
  </si>
  <si>
    <t>GP in Gloucestershire</t>
  </si>
  <si>
    <t>Declare at meetins and abstain from voting</t>
  </si>
  <si>
    <t>Husband Dr Robert Orme, Consultant Anaesthetist and Intensive Care GHT</t>
  </si>
  <si>
    <t>Declare at meetings if relevant</t>
  </si>
  <si>
    <t>Caroline Smith</t>
  </si>
  <si>
    <t>Senior Manager Engagement and Inclusion -CCG</t>
  </si>
  <si>
    <t>Husband is an employee of South West Ambulance Service NHS Trust</t>
  </si>
  <si>
    <t>Not involved in any related decision making</t>
  </si>
  <si>
    <t>Clare Hines</t>
  </si>
  <si>
    <t>Ewan Cameron</t>
  </si>
  <si>
    <t>South of England Lead for Diagnostic Consolidation( Pathology and Imaging), NHS Improvement</t>
  </si>
  <si>
    <t>Director of Primary Care and Locality Development</t>
  </si>
  <si>
    <t>CCG Lay Worker</t>
  </si>
  <si>
    <t>Kerry O' Hara</t>
  </si>
  <si>
    <t>Acting Associate Director, Tranformation and Service Redesign</t>
  </si>
  <si>
    <t>Kate Hellier</t>
  </si>
  <si>
    <t>Chief of Service D&amp;S GHT, Consultant Stroke Physician (GHFT)</t>
  </si>
  <si>
    <t>Programme Manager</t>
  </si>
  <si>
    <t>Director - Principles Consultancy</t>
  </si>
  <si>
    <t>Working in the NHS as an independent consultant</t>
  </si>
  <si>
    <t>Paul Roberts</t>
  </si>
  <si>
    <t>CEO of 2G/GCS</t>
  </si>
  <si>
    <t>Philippa Moore</t>
  </si>
  <si>
    <t>Speciality Director of Pathology GHFT, Director of Infection Control &amp; Prevention</t>
  </si>
  <si>
    <t>Provider of Infection Prevention &amp; Control, and Microbiology advise to Nuffield Bristol</t>
  </si>
  <si>
    <t>Sian Thomas</t>
  </si>
  <si>
    <t>Deputy Chief Operating Officer - Gloucestershire Care Services NHS Trust</t>
  </si>
  <si>
    <t>Simon Lancely</t>
  </si>
  <si>
    <t>Director of Strategy and Transfromation -Gloucestershire Hospital</t>
  </si>
  <si>
    <t>Tabinda Rashi-Fadel</t>
  </si>
  <si>
    <t>Clinical Adviser</t>
  </si>
  <si>
    <t>Zoe Riley</t>
  </si>
  <si>
    <t>Plannes Care Commissioning Manager, CCG</t>
  </si>
  <si>
    <t>Micky Griffith</t>
  </si>
  <si>
    <t>Programme Director, ICS Fit for the Future</t>
  </si>
  <si>
    <t>Danielle Rees</t>
  </si>
  <si>
    <t>Service Improvement Manager (Band 7)</t>
  </si>
  <si>
    <t>Husband works for Priory Group (Althea Park Services - Stroud</t>
  </si>
  <si>
    <t>Through my daughter's school I know one of the fosters carers in the CYPS fostering pilot</t>
  </si>
  <si>
    <t>Impact should be minimal, but in the event that it became an issue, it would be insured that I was not on the project team</t>
  </si>
  <si>
    <t>Anticipate that impact is low</t>
  </si>
  <si>
    <t>Craig McVeigh</t>
  </si>
  <si>
    <t>Programme Lead, Solutions Architect</t>
  </si>
  <si>
    <r>
      <t>Caroline Hoope</t>
    </r>
    <r>
      <rPr>
        <sz val="11"/>
        <color rgb="FFFF0000"/>
        <rFont val="Calibri"/>
        <family val="2"/>
        <scheme val="minor"/>
      </rPr>
      <t>r (has left)</t>
    </r>
  </si>
  <si>
    <t xml:space="preserve">Public appointment with nice (upaid public appointment). </t>
  </si>
  <si>
    <t>Personal - Non percuniary</t>
  </si>
  <si>
    <t>Husband works as an independent contractor for a range of organisations including, occassionaly the NHS</t>
  </si>
  <si>
    <t>Percuniary</t>
  </si>
  <si>
    <t>chool which will receive funding from a wide range of organisations to support research, including private companies linked to health sector</t>
  </si>
  <si>
    <t>Interest to be declared in any discussion that is directly related to committee role at NICE</t>
  </si>
  <si>
    <t>Any short term contract which involves direct engagement by any NHS organisation in Gloucestershire</t>
  </si>
  <si>
    <t>by the Chair of the Audit Committee and the CCG Acountable Oficer prior to acceptance</t>
  </si>
  <si>
    <t xml:space="preserve">All research will be subject to full ethics approval and no data from the CCG will be used without appropriate </t>
  </si>
  <si>
    <t>rerearch permissions being in place</t>
  </si>
  <si>
    <t xml:space="preserve">Project Manager </t>
  </si>
  <si>
    <t>Anna Rarity</t>
  </si>
  <si>
    <t>Patient and Public Involvement Manager</t>
  </si>
  <si>
    <t>0056</t>
  </si>
  <si>
    <t>0298</t>
  </si>
  <si>
    <t>0250</t>
  </si>
  <si>
    <t>0184</t>
  </si>
  <si>
    <t>Najma Ali</t>
  </si>
  <si>
    <t>Charitable Trustee - Congresbury Community</t>
  </si>
  <si>
    <t>Non- Financial Personal Interest</t>
  </si>
  <si>
    <t>Discuss with line manager or Chair if relevant</t>
  </si>
  <si>
    <t>0029</t>
  </si>
  <si>
    <t>Commissioning Implemetation Manager</t>
  </si>
  <si>
    <t>Cameron Jackson</t>
  </si>
  <si>
    <t>GP Partner Royal Well Surgery</t>
  </si>
  <si>
    <t>General Medical Practitioner</t>
  </si>
  <si>
    <t>Stefan Scheuner</t>
  </si>
  <si>
    <t>No foreseeable conflicts at present. No direct contact with practice</t>
  </si>
  <si>
    <t>Sharon Kane</t>
  </si>
  <si>
    <t>0290</t>
  </si>
  <si>
    <t>Employee at another CCG organisation. Employed as an Interface Pharmacist at Bristol, North Somerset and South Gloucestershire CCG</t>
  </si>
  <si>
    <t>Members and Employees</t>
  </si>
  <si>
    <t>Diagnostics Programme Board</t>
  </si>
  <si>
    <t>2000 - 2999</t>
  </si>
  <si>
    <t>1 - 999</t>
  </si>
  <si>
    <t>One Place</t>
  </si>
  <si>
    <t>1000 - 1999</t>
  </si>
  <si>
    <t>GPs</t>
  </si>
  <si>
    <t>3000 - 3999</t>
  </si>
  <si>
    <t>CPGs</t>
  </si>
  <si>
    <t>4000 - 4999</t>
  </si>
  <si>
    <t>Alan Thomas</t>
  </si>
  <si>
    <t>Lay Member (PPV)</t>
  </si>
  <si>
    <t>Governor GHT</t>
  </si>
  <si>
    <t>NHSE/NHSI: PPV on:Online Services in Primary Care (National Stakehoder's Forum)</t>
  </si>
  <si>
    <t>Medicines Safety ProgrammeBoard (National)</t>
  </si>
  <si>
    <t>PPV Influence and Impact Courses - Facilitator (National)</t>
  </si>
  <si>
    <t>NICE: Lay Member of TA/HST Appeal Panel</t>
  </si>
  <si>
    <t>NIHR Bristol Biomedical research Centre: Various PPv roles within research fields</t>
  </si>
  <si>
    <t>Mental Health Act Manager - 2G</t>
  </si>
  <si>
    <t>Non-Financial Personal  Interest</t>
  </si>
  <si>
    <t>(involvement Payments only)</t>
  </si>
  <si>
    <t>Robin Hollands</t>
  </si>
  <si>
    <t>PCCG Medical Adviser</t>
  </si>
  <si>
    <t>GP Partner Underwood Surgery</t>
  </si>
  <si>
    <t>Gdoc Director</t>
  </si>
  <si>
    <t>Chairman Chelternham Central PCN</t>
  </si>
  <si>
    <t>Work done within Surgery hours</t>
  </si>
  <si>
    <t>Kate Roberts</t>
  </si>
  <si>
    <t>GP Partner, Portland Practice</t>
  </si>
  <si>
    <t>GDoc member</t>
  </si>
  <si>
    <t>Inform. Not take part in discussions where COI relates</t>
  </si>
  <si>
    <t>Goolam Kamathia</t>
  </si>
  <si>
    <t>2012</t>
  </si>
  <si>
    <t>Sally Davies</t>
  </si>
  <si>
    <t>Natasha Martyn</t>
  </si>
  <si>
    <t>Margaret Stokoe</t>
  </si>
  <si>
    <t>Shane Heginbotham</t>
  </si>
  <si>
    <t>Rebecca Milford</t>
  </si>
  <si>
    <t>GP Partner, Portland Surgery</t>
  </si>
  <si>
    <t xml:space="preserve">Husband, Robert Orme, is a consultant Anaesthetist, and Intensive Care at Gloucestershire Hospitals NHS Trust </t>
  </si>
  <si>
    <t>Declare interests at relevant meetings and withdraw if Chair feels indicated.</t>
  </si>
  <si>
    <t xml:space="preserve">Bronwyn Barnes  - </t>
  </si>
  <si>
    <t>Vanessa (Julie) Whitford</t>
  </si>
  <si>
    <t>Sharon Nilchoson</t>
  </si>
  <si>
    <t>Director of System Flow</t>
  </si>
  <si>
    <r>
      <t xml:space="preserve">Miriam Street </t>
    </r>
    <r>
      <rPr>
        <sz val="14"/>
        <color rgb="FFFF0000"/>
        <rFont val="Arial"/>
        <family val="2"/>
      </rPr>
      <t>(not in office for an indefinite period)</t>
    </r>
  </si>
  <si>
    <t>I am paid by  the MS Society and PD UK to run an exercise group for sufferers</t>
  </si>
  <si>
    <t>Occasionally attend pharmaceutical company funded discussion forums covering topics of interest to me for which I receive an attendance fee and spouse employee as a clinical pharmacist by GCCG and a local GP practice</t>
  </si>
  <si>
    <t>Community café  advise on health and social care services and funding</t>
  </si>
  <si>
    <t>23 July 219</t>
  </si>
  <si>
    <t>Parents established the James Hopkins trust - a Gloucestershire based charity that provides respite care to children with life-threatened and life-limited conditions. The Trust does not get funding from the CCG to my knowledge, but did in the past</t>
  </si>
  <si>
    <t>Would not take part in decisions pertaining to this interest</t>
  </si>
  <si>
    <t>2007</t>
  </si>
  <si>
    <t>Husband, Phillip Beardshall, works for medical device company Becton Dickinson</t>
  </si>
  <si>
    <t>Volunteer for Swindon &amp; North Wiltshire Deaf Children's Society</t>
  </si>
  <si>
    <t>Commercial</t>
  </si>
  <si>
    <t>Personal non-financial</t>
  </si>
  <si>
    <t>Avoid any medical device procurement</t>
  </si>
  <si>
    <t>Be aware of interest outside of patch</t>
  </si>
  <si>
    <t>Avoid political dicussion intereaction</t>
  </si>
  <si>
    <t>As part of the above, currently supporting Mayor of Swinton charity committee. Mayoress is Chair of HOSC</t>
  </si>
  <si>
    <t>Lead Management Accountant</t>
  </si>
  <si>
    <t>Mother volunteers to help in offices of charity that the CCG awards grants to - Longfield</t>
  </si>
  <si>
    <t>Nikki Williams</t>
  </si>
  <si>
    <t>Principal  Accountant</t>
  </si>
  <si>
    <t>Registered Carer for relative with Learning Disabilities and Physical Disabilities</t>
  </si>
  <si>
    <t>RGN registered With Nursing &amp; Midwifery Council (NMC)</t>
  </si>
  <si>
    <t>Member of the Royal College of Nursing</t>
  </si>
  <si>
    <t>Member of the West of England Genomic Medicine Partnership Board</t>
  </si>
  <si>
    <t>Personal</t>
  </si>
  <si>
    <t xml:space="preserve"> Salaried GP - Churchdown; WEAHSN</t>
  </si>
  <si>
    <t>Sharon Fish</t>
  </si>
  <si>
    <t>Senior Management Accountant</t>
  </si>
  <si>
    <t>I  declare interests at any meeting where relevant.</t>
  </si>
  <si>
    <t>My family is waiting to receive services from TiC+. At work, I oversee the budget lines that invove TiC+</t>
  </si>
  <si>
    <t>Leslie Macleod -Downes</t>
  </si>
  <si>
    <t>Clinical Lead, James Hopkins Trust</t>
  </si>
  <si>
    <t>Employed as clinical lead at James Hopkins Trust on a Friday</t>
  </si>
  <si>
    <t xml:space="preserve">Non-Financial Professional </t>
  </si>
  <si>
    <t>Declare interest at meetings</t>
  </si>
  <si>
    <t xml:space="preserve">Partner at Prices Mill Surgery </t>
  </si>
  <si>
    <t>Shareholder in Gdoc</t>
  </si>
  <si>
    <t xml:space="preserve">GP Partner - Brunston Practice, Gdoc shareholder, </t>
  </si>
  <si>
    <t>2015</t>
  </si>
  <si>
    <t>Michelle Parkinson</t>
  </si>
  <si>
    <t>Head of Commissioning -  Gloucestershire Medica Ltd</t>
  </si>
  <si>
    <t>Carl Hall</t>
  </si>
  <si>
    <t>Operational Director - Gloucestershire New Medica Ltd</t>
  </si>
  <si>
    <t>Trustee - Wiltshire Sight</t>
  </si>
  <si>
    <t>Trustee - Vision West of England</t>
  </si>
  <si>
    <t>Joanna White</t>
  </si>
  <si>
    <t xml:space="preserve">Programme Director, Primary Care </t>
  </si>
  <si>
    <t>Sian Catherine Williams (also known as Catherine Lane)</t>
  </si>
  <si>
    <t xml:space="preserve">Aspen Medical Practice works in the Aspen Centre and leases their operating theatre to New Medica and also receive a share of the room rental from their occupation of several rooms. The space used is all non-GMS space and I do not personally receive any financial benefit from these arrangements but partners do. </t>
  </si>
  <si>
    <t xml:space="preserve">Partner in Aspen Medical Practice 
</t>
  </si>
  <si>
    <t>Sibling works for GHFT within Clincial Coding Team</t>
  </si>
  <si>
    <t>Locality Manager</t>
  </si>
  <si>
    <t>Employed by North and South Gloucester Primary Care Network in Churchdown Surgery one day per week</t>
  </si>
  <si>
    <t>Penny Waters</t>
  </si>
  <si>
    <t>Noted</t>
  </si>
  <si>
    <t>noted</t>
  </si>
  <si>
    <t>professional - Direct</t>
  </si>
  <si>
    <t>professional direct</t>
  </si>
  <si>
    <t>on-going</t>
  </si>
  <si>
    <t>All hospitality from supplies / companies will be declared and approved of in advance by the line manager and published on the Gifts and hospitality register on the CCG's website. Noted spuse is a clinical pharmacists by GCCG,</t>
  </si>
  <si>
    <t>Currently on LTS</t>
  </si>
  <si>
    <t>There is no work connection in relation to the Charity.</t>
  </si>
  <si>
    <t>Wife is a paramedic and not involved in contracts or tenders. Would declare interest if involved at any stage of a procurement related to SWAST.</t>
  </si>
  <si>
    <t xml:space="preserve">Noted </t>
  </si>
  <si>
    <t>My role does not entail being involved in contracts or tenders so there is no conflict,</t>
  </si>
  <si>
    <t>The company has no dealings with the CCG</t>
  </si>
  <si>
    <t>All interests are declared at meetings and Chair's advice would be taken on how to proceed.</t>
  </si>
  <si>
    <t>I am not involved in any contracts or procurement involving the Ramsey Group</t>
  </si>
  <si>
    <t>I declare any interests I have at meetings where they are relevant.</t>
  </si>
  <si>
    <t xml:space="preserve">Wife GP in xxx Surgery </t>
  </si>
  <si>
    <t>Grade 8A &amp; above</t>
  </si>
  <si>
    <t>Yes</t>
  </si>
  <si>
    <t>This is charitable work and does not conflict with the work of the CCG as the charity has no dealings with the CCG.</t>
  </si>
  <si>
    <t>Not in post?</t>
  </si>
  <si>
    <t>Financial and Professional interes</t>
  </si>
  <si>
    <t>Not connected to the work of Glos CCG</t>
  </si>
  <si>
    <t>Would declare interests at relevant meetings and take advice from the chair</t>
  </si>
  <si>
    <t>Discussed with both line managers. Adhere to confidentiality</t>
  </si>
  <si>
    <t>Note</t>
  </si>
  <si>
    <t>No work to be allocated where there is a potential conflict of interest.</t>
  </si>
  <si>
    <t>ü</t>
  </si>
  <si>
    <t xml:space="preserve">Jeremy Welch </t>
  </si>
  <si>
    <t>Financial and professional</t>
  </si>
  <si>
    <t>2020 Annual update</t>
  </si>
  <si>
    <t>Date</t>
  </si>
  <si>
    <t>Declare at meetings as appropriate and take instruction from the chair whether to participate</t>
  </si>
  <si>
    <t>Declare Employee Royal Hospitasl Bath as appropriate</t>
  </si>
  <si>
    <r>
      <t xml:space="preserve">2020 Declaration made </t>
    </r>
    <r>
      <rPr>
        <b/>
        <sz val="14"/>
        <color theme="1"/>
        <rFont val="Wingdings"/>
        <charset val="2"/>
      </rPr>
      <t>ü</t>
    </r>
  </si>
  <si>
    <t>(1) 01/05/2019.
( 2) 2017</t>
  </si>
  <si>
    <t>1. Direct 
2. Direct</t>
  </si>
  <si>
    <t>1. Oversight CCG  contract + GHFT. 
2. Oversight role</t>
  </si>
  <si>
    <t>1. Cross Org. 
2. Cross Systems</t>
  </si>
  <si>
    <t>Ongoing
Ongoing</t>
  </si>
  <si>
    <t>(1) ICS role- report to COO+A+EDB
(2) report to A + EDB</t>
  </si>
  <si>
    <t>n/a</t>
  </si>
  <si>
    <t>Andrew Ewens</t>
  </si>
  <si>
    <t>Emergency Preparedness Response &amp; Resilience and Business Continuity Officer</t>
  </si>
  <si>
    <t>Member of St James Church, Bream Parochial Parish Council. Designated Safeguarding Officer for the Parish of Bream, Lydney</t>
  </si>
  <si>
    <t>Declan McLaughlin</t>
  </si>
  <si>
    <t>Senior Primary Care  Project Manager</t>
  </si>
  <si>
    <t>1. Trustee, Gloucestershire Young Carers. 2. Husband is sole trader – 3D Visualisation/Graphic Design Company</t>
  </si>
  <si>
    <t>1. Non-financial Personal Interest. 2. Financial</t>
  </si>
  <si>
    <t>1. Direct 2. Indirect</t>
  </si>
  <si>
    <t>Andrews-Evans Marion</t>
  </si>
  <si>
    <t xml:space="preserve">Bennett Caroline </t>
  </si>
  <si>
    <t xml:space="preserve">Clatworthy Julie </t>
  </si>
  <si>
    <t xml:space="preserve">Elkin Alan </t>
  </si>
  <si>
    <t xml:space="preserve">Greaves Colin </t>
  </si>
  <si>
    <t xml:space="preserve">Haynes Will </t>
  </si>
  <si>
    <t xml:space="preserve">Leech Cath </t>
  </si>
  <si>
    <t xml:space="preserve">Seymour Andy </t>
  </si>
  <si>
    <t>Walkingshaw Mark</t>
  </si>
  <si>
    <t xml:space="preserve">Willcox Margaret </t>
  </si>
  <si>
    <t xml:space="preserve">Scott Sarah </t>
  </si>
  <si>
    <t xml:space="preserve">Goodey  Helen </t>
  </si>
  <si>
    <t xml:space="preserve">Yerburgh Sheena </t>
  </si>
  <si>
    <t xml:space="preserve">Gwynn Alan </t>
  </si>
  <si>
    <t>Fielder Lawrence</t>
  </si>
  <si>
    <t xml:space="preserve">Jordan Lesley </t>
  </si>
  <si>
    <t xml:space="preserve">Forey Kim </t>
  </si>
  <si>
    <t xml:space="preserve">Miles Will </t>
  </si>
  <si>
    <t>Parent Governor at Gretton Primary School</t>
  </si>
  <si>
    <t xml:space="preserve">Non-financial Personal </t>
  </si>
  <si>
    <t xml:space="preserve">Adams Emily </t>
  </si>
  <si>
    <t xml:space="preserve">Agombar Tom </t>
  </si>
  <si>
    <t>Alder T.J</t>
  </si>
  <si>
    <t xml:space="preserve">Alison  Nichol </t>
  </si>
  <si>
    <t xml:space="preserve">Al-Khayat Khalid </t>
  </si>
  <si>
    <t xml:space="preserve">Alvaro Leon </t>
  </si>
  <si>
    <t>Andrew Michael</t>
  </si>
  <si>
    <t xml:space="preserve">Atkinson Olesya </t>
  </si>
  <si>
    <t>Atkinson Paul</t>
  </si>
  <si>
    <t xml:space="preserve">Baxter Helen </t>
  </si>
  <si>
    <t xml:space="preserve">Bennett Peter </t>
  </si>
  <si>
    <t xml:space="preserve">Bibi Ranana </t>
  </si>
  <si>
    <t xml:space="preserve">Bilton Emma </t>
  </si>
  <si>
    <t>Bounds RJ</t>
  </si>
  <si>
    <t xml:space="preserve">Bray.H </t>
  </si>
  <si>
    <t xml:space="preserve">Bromwich Helen </t>
  </si>
  <si>
    <t xml:space="preserve">Buckley Charles </t>
  </si>
  <si>
    <t xml:space="preserve">Cardew Sarah </t>
  </si>
  <si>
    <t xml:space="preserve">Charlwood Georgina </t>
  </si>
  <si>
    <t xml:space="preserve">Cogger Valerie </t>
  </si>
  <si>
    <t xml:space="preserve">Cooper Tristan </t>
  </si>
  <si>
    <t xml:space="preserve">Cox Ann-Marie </t>
  </si>
  <si>
    <t xml:space="preserve">Cummins Barbara </t>
  </si>
  <si>
    <t xml:space="preserve">Dane Vanessa </t>
  </si>
  <si>
    <t xml:space="preserve">Dard Richard </t>
  </si>
  <si>
    <t xml:space="preserve">Dargan K B Jasmine </t>
  </si>
  <si>
    <t xml:space="preserve">Davies Sally </t>
  </si>
  <si>
    <t xml:space="preserve">Davis Ian </t>
  </si>
  <si>
    <t>Deltlanty.M</t>
  </si>
  <si>
    <t xml:space="preserve">Digby Kate </t>
  </si>
  <si>
    <t xml:space="preserve">Dixon Jonathan </t>
  </si>
  <si>
    <t xml:space="preserve">Douglas Amylouise </t>
  </si>
  <si>
    <t xml:space="preserve">Drewett Sharon </t>
  </si>
  <si>
    <t xml:space="preserve">Edwards Andrew </t>
  </si>
  <si>
    <t xml:space="preserve">Fielding Phillip </t>
  </si>
  <si>
    <t xml:space="preserve">Fisher Clare </t>
  </si>
  <si>
    <t xml:space="preserve">Green Andrew </t>
  </si>
  <si>
    <t>Gwynn Alan</t>
  </si>
  <si>
    <t>Hadley Simon</t>
  </si>
  <si>
    <t xml:space="preserve">Halden Laura </t>
  </si>
  <si>
    <t xml:space="preserve">Hall Nicholas </t>
  </si>
  <si>
    <t>Halliday.J</t>
  </si>
  <si>
    <t xml:space="preserve">Hampton Rachael </t>
  </si>
  <si>
    <t>HardwickT.J</t>
  </si>
  <si>
    <t xml:space="preserve">Hayes Michelle </t>
  </si>
  <si>
    <t xml:space="preserve">Hazell Mark </t>
  </si>
  <si>
    <t xml:space="preserve">Hazell Millie </t>
  </si>
  <si>
    <t xml:space="preserve">Heginbotham Shane </t>
  </si>
  <si>
    <t>Heginbotham.R</t>
  </si>
  <si>
    <t>Hempson-Jones Richard</t>
  </si>
  <si>
    <t>GP, Frithwood Surgery</t>
  </si>
  <si>
    <t xml:space="preserve">Henderson Clare </t>
  </si>
  <si>
    <t xml:space="preserve">Henson Andy </t>
  </si>
  <si>
    <t xml:space="preserve">Hepple Sarah </t>
  </si>
  <si>
    <t xml:space="preserve">Hewett Martyn </t>
  </si>
  <si>
    <t xml:space="preserve">Hill Peter </t>
  </si>
  <si>
    <t>Hiskens Richard</t>
  </si>
  <si>
    <t xml:space="preserve">Hodges Paul </t>
  </si>
  <si>
    <t xml:space="preserve">Hollands Robin </t>
  </si>
  <si>
    <t xml:space="preserve">Inman Charles </t>
  </si>
  <si>
    <t>Jackson Cameron</t>
  </si>
  <si>
    <t xml:space="preserve">Jackson Julie </t>
  </si>
  <si>
    <t xml:space="preserve">Jackson Tracy </t>
  </si>
  <si>
    <t>Jakeman RB</t>
  </si>
  <si>
    <t xml:space="preserve">Kamathia Goolam </t>
  </si>
  <si>
    <t xml:space="preserve">Kane Sharon </t>
  </si>
  <si>
    <t xml:space="preserve">Keitley Anna </t>
  </si>
  <si>
    <t xml:space="preserve">Kindler Kate </t>
  </si>
  <si>
    <t>Kurlbaum Phillip</t>
  </si>
  <si>
    <t>Lacey A.L</t>
  </si>
  <si>
    <t xml:space="preserve">Lambert James </t>
  </si>
  <si>
    <t xml:space="preserve">Lamden Chris </t>
  </si>
  <si>
    <t xml:space="preserve">Lees Ben </t>
  </si>
  <si>
    <t xml:space="preserve">Lench Tristen </t>
  </si>
  <si>
    <t xml:space="preserve">Loader Simon </t>
  </si>
  <si>
    <t xml:space="preserve">Malden Mark </t>
  </si>
  <si>
    <t xml:space="preserve">Martyn Natasha </t>
  </si>
  <si>
    <t xml:space="preserve">Mason Vashti </t>
  </si>
  <si>
    <t xml:space="preserve">Mavanjvola Christabel </t>
  </si>
  <si>
    <t xml:space="preserve">McKenzie Isobel </t>
  </si>
  <si>
    <t xml:space="preserve">McMyn Angus </t>
  </si>
  <si>
    <t>Miles Will</t>
  </si>
  <si>
    <t xml:space="preserve">Milford Rebecca </t>
  </si>
  <si>
    <t xml:space="preserve">Mitchell Erica </t>
  </si>
  <si>
    <t>Nattrass William</t>
  </si>
  <si>
    <t>GP Partner, Frithwood Surgery</t>
  </si>
  <si>
    <t>Nicholls  Sebastian Charles</t>
  </si>
  <si>
    <t xml:space="preserve">Nicolson Bridget </t>
  </si>
  <si>
    <t xml:space="preserve">Norman William </t>
  </si>
  <si>
    <t>Pickett.L</t>
  </si>
  <si>
    <t xml:space="preserve">Pietroni Teresa </t>
  </si>
  <si>
    <t xml:space="preserve">Porter Mark </t>
  </si>
  <si>
    <t xml:space="preserve">Pouncey David </t>
  </si>
  <si>
    <t xml:space="preserve">Pringle Jane </t>
  </si>
  <si>
    <t>Quinn.M</t>
  </si>
  <si>
    <t xml:space="preserve">Raymond Anna </t>
  </si>
  <si>
    <t xml:space="preserve">Roberts Kate </t>
  </si>
  <si>
    <t xml:space="preserve">Roberts Richard </t>
  </si>
  <si>
    <t>Ropner.J</t>
  </si>
  <si>
    <t xml:space="preserve">Sandford Sophia </t>
  </si>
  <si>
    <t xml:space="preserve">Sandys Ingalill </t>
  </si>
  <si>
    <t xml:space="preserve">Scheuner Stefan </t>
  </si>
  <si>
    <t>Sethi R</t>
  </si>
  <si>
    <t xml:space="preserve">Simpson Andrew </t>
  </si>
  <si>
    <t>Slim Jacqueline</t>
  </si>
  <si>
    <t xml:space="preserve">Smith B.J </t>
  </si>
  <si>
    <t xml:space="preserve">Somasundram Anita </t>
  </si>
  <si>
    <t xml:space="preserve">Stallard Paul </t>
  </si>
  <si>
    <t xml:space="preserve">Stanbury Liam </t>
  </si>
  <si>
    <t xml:space="preserve">Stanley James </t>
  </si>
  <si>
    <t xml:space="preserve">Stenson Sue </t>
  </si>
  <si>
    <t>Stow.N</t>
  </si>
  <si>
    <t xml:space="preserve">Tallon Julian </t>
  </si>
  <si>
    <t xml:space="preserve">Tebbutt Ian </t>
  </si>
  <si>
    <t xml:space="preserve">Thompson Christine </t>
  </si>
  <si>
    <t>Tiffney Vanessa</t>
  </si>
  <si>
    <t xml:space="preserve">Tribley Richard </t>
  </si>
  <si>
    <t xml:space="preserve">Truckle Simon </t>
  </si>
  <si>
    <t xml:space="preserve">van't Hoff Hugh </t>
  </si>
  <si>
    <t xml:space="preserve">Vernon </t>
  </si>
  <si>
    <t>Vest Deborah</t>
  </si>
  <si>
    <t>Wakeford Timothy</t>
  </si>
  <si>
    <t>Waldon  David  Richard</t>
  </si>
  <si>
    <t xml:space="preserve">Ward Richard </t>
  </si>
  <si>
    <t>Webster RH</t>
  </si>
  <si>
    <t xml:space="preserve">Weiss Paul </t>
  </si>
  <si>
    <t>Whybrew (Chin) K</t>
  </si>
  <si>
    <t xml:space="preserve">Wickett Rachael </t>
  </si>
  <si>
    <t xml:space="preserve">Wilkin Laura </t>
  </si>
  <si>
    <t xml:space="preserve">Williams Jonathan </t>
  </si>
  <si>
    <t>Williams.E</t>
  </si>
  <si>
    <t>Wittering.K</t>
  </si>
  <si>
    <t xml:space="preserve">Wood Sara </t>
  </si>
  <si>
    <t>Woodburn.G</t>
  </si>
  <si>
    <t xml:space="preserve">Woodward James </t>
  </si>
  <si>
    <t xml:space="preserve">Yilmaz Hasan </t>
  </si>
  <si>
    <t>Young S.L.E.C.L</t>
  </si>
  <si>
    <t>Zamir Rebecca</t>
  </si>
  <si>
    <t>Williams Lisa</t>
  </si>
  <si>
    <t>GP -Partner</t>
  </si>
  <si>
    <t>Le Roux Hein</t>
  </si>
  <si>
    <t>Rule Ellen</t>
  </si>
  <si>
    <t>Gloucestershire CCG 
Declarations of Interests Register - Staff and Groups</t>
  </si>
  <si>
    <r>
      <t xml:space="preserve">2020 Declaration made </t>
    </r>
    <r>
      <rPr>
        <b/>
        <sz val="12"/>
        <color theme="1"/>
        <rFont val="Wingdings"/>
        <charset val="2"/>
      </rPr>
      <t>ü</t>
    </r>
  </si>
  <si>
    <t xml:space="preserve">Adams Pamela </t>
  </si>
  <si>
    <t xml:space="preserve">Arnold Karon </t>
  </si>
  <si>
    <t xml:space="preserve">Atkinson Paul </t>
  </si>
  <si>
    <t xml:space="preserve">Baker Sue </t>
  </si>
  <si>
    <t xml:space="preserve">Barnes  Bronwyn </t>
  </si>
  <si>
    <t xml:space="preserve">Beard Andrew </t>
  </si>
  <si>
    <t xml:space="preserve">Beardshall Emily </t>
  </si>
  <si>
    <t xml:space="preserve">Beech Evelyne </t>
  </si>
  <si>
    <t xml:space="preserve">Blackstock Annette </t>
  </si>
  <si>
    <t xml:space="preserve">Boex Rupert </t>
  </si>
  <si>
    <t xml:space="preserve">Cam Christine </t>
  </si>
  <si>
    <t xml:space="preserve">Carter Peter </t>
  </si>
  <si>
    <t xml:space="preserve">Chapman William </t>
  </si>
  <si>
    <t xml:space="preserve">Clark Debbie </t>
  </si>
  <si>
    <t xml:space="preserve">Dallimore Anthony </t>
  </si>
  <si>
    <t xml:space="preserve">Dobson Jade </t>
  </si>
  <si>
    <t xml:space="preserve">Doherty Katharine </t>
  </si>
  <si>
    <t xml:space="preserve">Doidge Michelle </t>
  </si>
  <si>
    <t xml:space="preserve">Edwards Helen </t>
  </si>
  <si>
    <t xml:space="preserve">Eley Lizzie </t>
  </si>
  <si>
    <t xml:space="preserve">Emery Jim </t>
  </si>
  <si>
    <t xml:space="preserve">Estelrich Robert </t>
  </si>
  <si>
    <t xml:space="preserve">Ewens Andrew </t>
  </si>
  <si>
    <t xml:space="preserve">Fish Sharon </t>
  </si>
  <si>
    <t>Ford  (Jules) Julie</t>
  </si>
  <si>
    <t>Financial and Professional interest</t>
  </si>
  <si>
    <t xml:space="preserve">Ford Helen </t>
  </si>
  <si>
    <t xml:space="preserve">French Paula </t>
  </si>
  <si>
    <t xml:space="preserve">Gibbons Beth </t>
  </si>
  <si>
    <t xml:space="preserve">Gifkins Christopher </t>
  </si>
  <si>
    <t xml:space="preserve">Giles Jeanette </t>
  </si>
  <si>
    <t xml:space="preserve">Gluck Karl </t>
  </si>
  <si>
    <t xml:space="preserve">Gough Jeremy </t>
  </si>
  <si>
    <t xml:space="preserve">Gradowski Christina </t>
  </si>
  <si>
    <t xml:space="preserve">Gray Deborah </t>
  </si>
  <si>
    <t xml:space="preserve">Gregory Mark </t>
  </si>
  <si>
    <t xml:space="preserve">Gregory Sonya </t>
  </si>
  <si>
    <t xml:space="preserve">Grundy Susan </t>
  </si>
  <si>
    <t>Hall Kathryn</t>
  </si>
  <si>
    <t xml:space="preserve">Hamilton Christian </t>
  </si>
  <si>
    <t>Hamilton Zoe</t>
  </si>
  <si>
    <t xml:space="preserve">Haque Sadaf </t>
  </si>
  <si>
    <t>Harland (Elizabeth)  Lizanne</t>
  </si>
  <si>
    <t xml:space="preserve">Haros Jane </t>
  </si>
  <si>
    <t xml:space="preserve">Hines Claire </t>
  </si>
  <si>
    <t xml:space="preserve">Ho Kam-Hung </t>
  </si>
  <si>
    <t>Hollands D Robin</t>
  </si>
  <si>
    <t xml:space="preserve">Hosking Alice </t>
  </si>
  <si>
    <t xml:space="preserve">Howard Ian </t>
  </si>
  <si>
    <t xml:space="preserve">Hudson Jeanette </t>
  </si>
  <si>
    <t xml:space="preserve">Hughes Andrew </t>
  </si>
  <si>
    <t xml:space="preserve">Jones Adele </t>
  </si>
  <si>
    <t xml:space="preserve">Jones Haydn </t>
  </si>
  <si>
    <t xml:space="preserve">Knight Liliana </t>
  </si>
  <si>
    <t xml:space="preserve">Lambie Claire </t>
  </si>
  <si>
    <t xml:space="preserve">Li John </t>
  </si>
  <si>
    <t xml:space="preserve">Llewellyn Chris </t>
  </si>
  <si>
    <t>Matthews  Kelly</t>
  </si>
  <si>
    <t xml:space="preserve">Mauler Robert </t>
  </si>
  <si>
    <t xml:space="preserve">McIntosh Katherine </t>
  </si>
  <si>
    <t xml:space="preserve">McLaughlin Declan </t>
  </si>
  <si>
    <t xml:space="preserve">McVeigh Craig </t>
  </si>
  <si>
    <t xml:space="preserve">Mennie Graham </t>
  </si>
  <si>
    <t xml:space="preserve">Metherall Maria </t>
  </si>
  <si>
    <t xml:space="preserve">Middleton Teresa </t>
  </si>
  <si>
    <t xml:space="preserve">Miles Donna </t>
  </si>
  <si>
    <t>Moetteli Reehana</t>
  </si>
  <si>
    <t xml:space="preserve">Morgan (Cunis) Sian </t>
  </si>
  <si>
    <t xml:space="preserve">Morgan Mary </t>
  </si>
  <si>
    <t xml:space="preserve">Nanabawa Zaheera </t>
  </si>
  <si>
    <t>Nicholls Julie</t>
  </si>
  <si>
    <t>O'Hara Kerry</t>
  </si>
  <si>
    <t xml:space="preserve">Parish Becky </t>
  </si>
  <si>
    <t>Patel Ramila</t>
  </si>
  <si>
    <t xml:space="preserve">Patel Reenal </t>
  </si>
  <si>
    <t xml:space="preserve">Pockett Nicola </t>
  </si>
  <si>
    <t xml:space="preserve">Ponting Elizabeth </t>
  </si>
  <si>
    <t xml:space="preserve">Porter David </t>
  </si>
  <si>
    <t>Reader Gavin</t>
  </si>
  <si>
    <t xml:space="preserve">Robinson Andrea </t>
  </si>
  <si>
    <t xml:space="preserve">Roche Christopher </t>
  </si>
  <si>
    <t>Rodriquez  Luna Ruth</t>
  </si>
  <si>
    <t xml:space="preserve">Round Anna </t>
  </si>
  <si>
    <t xml:space="preserve">Rudd Stephen </t>
  </si>
  <si>
    <t>Russell Emma</t>
  </si>
  <si>
    <t xml:space="preserve">Sanders Nicola </t>
  </si>
  <si>
    <t>Savage Emma</t>
  </si>
  <si>
    <t>1. Cross Org.  Oversight CCG  contract + GHFT. 
2. Cross Systems. Oversight role</t>
  </si>
  <si>
    <t xml:space="preserve"> Direct 
</t>
  </si>
  <si>
    <t xml:space="preserve">Shine Jennie </t>
  </si>
  <si>
    <t xml:space="preserve">Singh Keshma </t>
  </si>
  <si>
    <t xml:space="preserve">Smith Caroline </t>
  </si>
  <si>
    <t xml:space="preserve">Stinchcombe Angela </t>
  </si>
  <si>
    <r>
      <t xml:space="preserve">Street Miriam </t>
    </r>
    <r>
      <rPr>
        <sz val="12"/>
        <color rgb="FFFF0000"/>
        <rFont val="Arial"/>
        <family val="2"/>
      </rPr>
      <t>(not in office for an indefinite period)</t>
    </r>
  </si>
  <si>
    <t>Symonds Julie</t>
  </si>
  <si>
    <t xml:space="preserve">Thomas Alan </t>
  </si>
  <si>
    <t xml:space="preserve">Thorn Richard </t>
  </si>
  <si>
    <t xml:space="preserve">Trout Chris </t>
  </si>
  <si>
    <t xml:space="preserve">Trout Sadie </t>
  </si>
  <si>
    <t xml:space="preserve">Turner Helen </t>
  </si>
  <si>
    <t xml:space="preserve">Tyler-Batt Wendy </t>
  </si>
  <si>
    <t xml:space="preserve">Watson Julie </t>
  </si>
  <si>
    <t xml:space="preserve">Webb Cherri </t>
  </si>
  <si>
    <t xml:space="preserve">Welch Jeremy </t>
  </si>
  <si>
    <t xml:space="preserve">Whitford (Julie) Vanessa  </t>
  </si>
  <si>
    <t>Williams  Catherine  Sian (also known as Catherine Lane)</t>
  </si>
  <si>
    <t xml:space="preserve">Williams Hannah </t>
  </si>
  <si>
    <t xml:space="preserve">Williams Nikki </t>
  </si>
  <si>
    <t xml:space="preserve">Wood Nicola </t>
  </si>
  <si>
    <t xml:space="preserve">Woods Fiona </t>
  </si>
  <si>
    <t xml:space="preserve">Wright Hollie </t>
  </si>
  <si>
    <t>Hutton Mary</t>
  </si>
  <si>
    <t>Director of  Primary Care and Locality Development. Non -Voting Director for Gloucestershire Health &amp; Care Trust</t>
  </si>
  <si>
    <t>Work as locum pharmacist for agency in primary care settings</t>
  </si>
  <si>
    <t>Bryant Karen</t>
  </si>
  <si>
    <t>Review Team Lead</t>
  </si>
  <si>
    <t>Daughter works in the NHS in South West Yorkshire Trust as a physiotherapist</t>
  </si>
  <si>
    <t>Unlikely any contact. Any case to be dealt with not me.</t>
  </si>
  <si>
    <t>Clarke Timothy</t>
  </si>
  <si>
    <t>Head of Digital Transformation</t>
  </si>
  <si>
    <t>White Joanna</t>
  </si>
  <si>
    <t>Programme Director, Primary Care</t>
  </si>
  <si>
    <t>Bennett Emalda</t>
  </si>
  <si>
    <t>Consultant Paediatrician</t>
  </si>
  <si>
    <t>Clinical Digital Advisor for West of England Academic  Health Science.</t>
  </si>
  <si>
    <t>DoI declared at any events where this may be relevant</t>
  </si>
  <si>
    <t>Pre-registration tutor: Educator CPPE occasional only</t>
  </si>
  <si>
    <t>Senior Clinical Pharmacist for St Paul's PCN, St Catherine's surgery</t>
  </si>
  <si>
    <t>Clinical Pharmacist Parachute</t>
  </si>
  <si>
    <r>
      <t xml:space="preserve">Cooper Jenny </t>
    </r>
    <r>
      <rPr>
        <sz val="12"/>
        <color rgb="FFFF0000"/>
        <rFont val="Arial"/>
        <family val="2"/>
      </rPr>
      <t>(GCC employed)</t>
    </r>
  </si>
  <si>
    <t>Green Joe</t>
  </si>
  <si>
    <t>Principle Information Analyst</t>
  </si>
  <si>
    <t>I will not work directly  with my spouse, or even in her line of work</t>
  </si>
  <si>
    <t>Gloucestershire ICS Lead - Gloucestershire CCG is part of the STP. Daughter working for GHC</t>
  </si>
  <si>
    <t>Consider and declare during ICS discussions and decisions</t>
  </si>
  <si>
    <t>Wife works as a matron at GHFT</t>
  </si>
  <si>
    <t>Ad HoC Volunteer at Friendship Café</t>
  </si>
  <si>
    <t>Bauer Sally- Anne</t>
  </si>
  <si>
    <t>Branton Mark</t>
  </si>
  <si>
    <t>Cam Chris</t>
  </si>
  <si>
    <t>Cambell Kathy</t>
  </si>
  <si>
    <t>Chapman William</t>
  </si>
  <si>
    <t>Gentles Helen</t>
  </si>
  <si>
    <t>Hancock Rys</t>
  </si>
  <si>
    <t>Holmes Steven</t>
  </si>
  <si>
    <t>Maclean Rebecca</t>
  </si>
  <si>
    <t>Mason Francesca</t>
  </si>
  <si>
    <t>Morton Sarah</t>
  </si>
  <si>
    <t>Reid Tina</t>
  </si>
  <si>
    <t>Vaughan Helen</t>
  </si>
  <si>
    <t>Senior Community Matron, South Cotswold Frailty Service</t>
  </si>
  <si>
    <t>Deputy Director Adult Social Care, Gloucestershire County Council</t>
  </si>
  <si>
    <t>Head of Urgent Care, Gloucestershire Care Services</t>
  </si>
  <si>
    <t>Senior Programme Manager (Self-Care  &amp; Prevention)</t>
  </si>
  <si>
    <t>CPG Frailty</t>
  </si>
  <si>
    <t>GCCG GP Board Member</t>
  </si>
  <si>
    <t>CPG Member</t>
  </si>
  <si>
    <t>Provider Service Lead</t>
  </si>
  <si>
    <t>Consultant in Public Health, Gloucestershire County Council</t>
  </si>
  <si>
    <t>Project Support Officer</t>
  </si>
  <si>
    <t>Member of Frailty CPG</t>
  </si>
  <si>
    <t>Operations Director, Adult Services &amp; Business Development - Gloucestershire County Council</t>
  </si>
  <si>
    <t>Joint Commissioning Mager, Dementia - for Frailty CPG</t>
  </si>
  <si>
    <t>Declare interests at the beginning of meetings</t>
  </si>
  <si>
    <t>PCN Clinical Director, TWNS PCN</t>
  </si>
  <si>
    <t>Declared and aware of conflicts</t>
  </si>
  <si>
    <t>Locum at Yorleigh Surgery</t>
  </si>
  <si>
    <t>Director of Glenvum Pharmacy</t>
  </si>
  <si>
    <t>Declare and withdraw for specific conflicts</t>
  </si>
  <si>
    <t>Member of the NHS Benchmarking Steering Group</t>
  </si>
  <si>
    <t>Non-Financial Professional Interest</t>
  </si>
  <si>
    <t>CFO aware of role</t>
  </si>
  <si>
    <t>16.01.2018</t>
  </si>
  <si>
    <t>29.02.2020</t>
  </si>
  <si>
    <t>No risk identified</t>
  </si>
  <si>
    <t>Employed to provide support to Cheltenham Central PCN</t>
  </si>
  <si>
    <t>01.03.2020</t>
  </si>
  <si>
    <t>Wife, dr Caroline Copps, partner at Overton Park Surgery</t>
  </si>
  <si>
    <r>
      <t xml:space="preserve">I work as an </t>
    </r>
    <r>
      <rPr>
        <b/>
        <sz val="12"/>
        <color theme="1"/>
        <rFont val="Arial"/>
        <family val="2"/>
      </rPr>
      <t>Election Presiding Officer</t>
    </r>
    <r>
      <rPr>
        <sz val="12"/>
        <color theme="1"/>
        <rFont val="Arial"/>
        <family val="2"/>
      </rPr>
      <t xml:space="preserve"> for </t>
    </r>
    <r>
      <rPr>
        <b/>
        <sz val="12"/>
        <color theme="1"/>
        <rFont val="Arial"/>
        <family val="2"/>
      </rPr>
      <t>Tewkesbury Borough Council</t>
    </r>
    <r>
      <rPr>
        <sz val="12"/>
        <color theme="1"/>
        <rFont val="Arial"/>
        <family val="2"/>
      </rPr>
      <t>. This means that I am the official in charge of a polling station at an election (Local, General, Police and Crime Commissioner). This is a remunerated position (&lt;£200 per election) and so I am on the Tewkesbury Borough Council Payroll (TBC); PAYE contributions are deducted by TBC.</t>
    </r>
  </si>
  <si>
    <t>2020</t>
  </si>
  <si>
    <t>Member of GDOC which has a contract with GHAC</t>
  </si>
  <si>
    <t>Programme Manager, Personalised Care</t>
  </si>
  <si>
    <t>Non financial professional</t>
  </si>
  <si>
    <t>Volunteer with PRIME (Partnerships in International Medical Education) - focus on training medical professionals in whole person health care abroad/UK</t>
  </si>
  <si>
    <t>Husband is CCIO and Clinical Digital Lead for BNSSG CCG, also a GP in South Gloucestershire</t>
  </si>
  <si>
    <t>Ensure clear boundaries regarding work related discussions</t>
  </si>
  <si>
    <t>Will not be involved in any bids for or delivery of work in Gloucestershire</t>
  </si>
  <si>
    <t>I am a BACP rreistered MH counsellor - I used to have a private practice in Cornwall working with GPs and four Trusts' OH departments. In time I may like to restart that practice in Gloucestershire - at the present time I do not.</t>
  </si>
  <si>
    <t>Non Financial Professional Interest</t>
  </si>
  <si>
    <t>Nilchoson Sharon</t>
  </si>
  <si>
    <t>Clinical Lead Gloucestershire Respiratory Service</t>
  </si>
  <si>
    <t>ILD Support Group. Voluntary, organiser</t>
  </si>
  <si>
    <t>Consulting the governance team or your line manager when not sure about conflict of interest</t>
  </si>
  <si>
    <t>Senior BI Manager, Performance and Urgent Care</t>
  </si>
  <si>
    <t>Sanders Debbie</t>
  </si>
  <si>
    <t>Buckley Linda</t>
  </si>
  <si>
    <t>Richards Matt</t>
  </si>
  <si>
    <t>Clark Debra</t>
  </si>
  <si>
    <t>ICS Programme Manager</t>
  </si>
  <si>
    <t>Volunteer for Gloucester Young Carers</t>
  </si>
  <si>
    <t>Non Financial Personal Interest</t>
  </si>
  <si>
    <t>Unlikely to rise. Would exclude from any commissioning discussions if necessary</t>
  </si>
  <si>
    <t>Russell Hannah</t>
  </si>
  <si>
    <t>Marriner Peter</t>
  </si>
  <si>
    <t>GCCG plus previous work under contract</t>
  </si>
  <si>
    <t>Boots the Chemists -currently on zero hours contract</t>
  </si>
  <si>
    <t>Local Pharmaceutical Committee Member (LPC) - Glos and CPSW</t>
  </si>
  <si>
    <t>2019</t>
  </si>
  <si>
    <t>Health Education England (HEE) South West - Clinical Fellow Workforce Transformation - secondment from CCG</t>
  </si>
  <si>
    <t>Genral Pharmaceutical Council - Registrant</t>
  </si>
  <si>
    <t>Royal Pharmaceutical Society</t>
  </si>
  <si>
    <t>Pharmacist Defence Association Indemnity provider and union member</t>
  </si>
  <si>
    <t>National Institute of Clinical Excellence - Specialist committee Member</t>
  </si>
  <si>
    <t>Primary Care Pharmacist Association Member</t>
  </si>
  <si>
    <t>Volunteer Scouts Leader</t>
  </si>
  <si>
    <t>2004</t>
  </si>
  <si>
    <t>MoRPH expert speaker as Clinical Pharmacist specialising in Respiratory</t>
  </si>
  <si>
    <t>CPPE expert speaker as Clinical Skills Demonstrator</t>
  </si>
  <si>
    <t>AstraZeneca - paid to chair evening workshop on diabetes</t>
  </si>
  <si>
    <t>Consilient Health - paid to prepare and present on the role of a Clinical Pharmacist in Primary Care</t>
  </si>
  <si>
    <t>Total</t>
  </si>
  <si>
    <t>Compliance</t>
  </si>
  <si>
    <t xml:space="preserve">Davies Joanna </t>
  </si>
  <si>
    <t xml:space="preserve">Declare this interest where appropriate at meetings </t>
  </si>
  <si>
    <t>Non voting member of the Governing Body. Declares this interest at each meeting</t>
  </si>
  <si>
    <t>REGISTER OF INTERESTS</t>
  </si>
  <si>
    <t>Tarbuck Lee</t>
  </si>
  <si>
    <t>Treasuere (voluntary unpaid) of a football club</t>
  </si>
  <si>
    <r>
      <t xml:space="preserve">Joint Commissioning Manager - Health and Social Care </t>
    </r>
    <r>
      <rPr>
        <sz val="12"/>
        <color rgb="FFFF0000"/>
        <rFont val="Arial"/>
        <family val="2"/>
      </rPr>
      <t>(left)</t>
    </r>
  </si>
  <si>
    <r>
      <t>Prescribing Support Pharmacist</t>
    </r>
    <r>
      <rPr>
        <sz val="12"/>
        <color rgb="FFFF0000"/>
        <rFont val="Arial"/>
        <family val="2"/>
      </rPr>
      <t xml:space="preserve"> (on maternity leave)</t>
    </r>
  </si>
  <si>
    <t>Groll Mark</t>
  </si>
  <si>
    <r>
      <t xml:space="preserve">Principal Management Accountant </t>
    </r>
    <r>
      <rPr>
        <sz val="12"/>
        <color rgb="FFFF0000"/>
        <rFont val="Arial"/>
        <family val="2"/>
      </rPr>
      <t>(Agency Worker)</t>
    </r>
  </si>
  <si>
    <r>
      <t xml:space="preserve">GP for End of Life Team </t>
    </r>
    <r>
      <rPr>
        <sz val="12"/>
        <color rgb="FFFF0000"/>
        <rFont val="Arial"/>
        <family val="2"/>
      </rPr>
      <t>(on maternity leave)</t>
    </r>
  </si>
  <si>
    <t xml:space="preserve"> Spouse is employed as a clinical pharmacist by  the GCCG </t>
  </si>
  <si>
    <t>Pre Nov. 2017</t>
  </si>
  <si>
    <t>Not involved in line management</t>
  </si>
  <si>
    <t>Inseal Julian</t>
  </si>
  <si>
    <t>My fiancée Dr Perry Zatman has recently been appointed as GP Partner at Holts Health Centre Newent, Gloucestershire</t>
  </si>
  <si>
    <t xml:space="preserve">Senior Programme Manager </t>
  </si>
  <si>
    <r>
      <t xml:space="preserve">Prescribing Support Pharmacist </t>
    </r>
    <r>
      <rPr>
        <sz val="12"/>
        <color rgb="FFFF0000"/>
        <rFont val="Arial"/>
        <family val="2"/>
      </rPr>
      <t>(on maternity leave)</t>
    </r>
  </si>
  <si>
    <t xml:space="preserve">Yuan Man Belinda </t>
  </si>
  <si>
    <t>Edwards Pauline</t>
  </si>
  <si>
    <t>Designated Nurse for Children in Care</t>
  </si>
  <si>
    <t xml:space="preserve"> I am a member of the RCN LAC nurses forum committee</t>
  </si>
  <si>
    <t>My daughter is employed as a Podiatrist for GGHC</t>
  </si>
  <si>
    <t>Declare an interest when necessary eg. in meetings</t>
  </si>
  <si>
    <t>No involvement with adult services or commissioning</t>
  </si>
  <si>
    <t>I have been recruited to work as a Clinical Contact Tracer for Public Health England and was related to Covid-19 so professional interest declaration please.</t>
  </si>
  <si>
    <t>I am a civilian GP contractor for the Ministry of Defence</t>
  </si>
  <si>
    <t>I am a partner at Cirencester Health Group</t>
  </si>
  <si>
    <t>GP Partner at Churchdown</t>
  </si>
  <si>
    <t>Gloucestershire Health &amp; Care Council of Governors (as CCG Representative), from June 2020</t>
  </si>
  <si>
    <r>
      <t xml:space="preserve">Kong Yau Tang Jansen </t>
    </r>
    <r>
      <rPr>
        <sz val="12"/>
        <color rgb="FFFF0000"/>
        <rFont val="Arial"/>
        <family val="2"/>
      </rPr>
      <t>(has left)</t>
    </r>
  </si>
  <si>
    <t>My husband is employed by Gloucestershire Health and Care NHS Foundation Trust in Older Peoples Mental Health Services.</t>
  </si>
  <si>
    <t>will not be working on any Older People’s MH Contracts.</t>
  </si>
  <si>
    <t>Brooker-Magee Catherine</t>
  </si>
  <si>
    <t>Underwood Joanna</t>
  </si>
  <si>
    <t>Co-opted Governor at Heart of the Forest Community Special School</t>
  </si>
  <si>
    <t>Non-financial personal interest</t>
  </si>
  <si>
    <t>Limit involvement in matters affecting school</t>
  </si>
  <si>
    <t>Declare COI as required regarding IT systems. Discuss with line manager</t>
  </si>
  <si>
    <t>Declare COI as required. I do not get involved with clinical risk claims</t>
  </si>
  <si>
    <t xml:space="preserve">Employed by Gloucestershire Hospitals NHSFT as Mortality Co-ordinator.  Salaried employment 2016 - ongoing.  </t>
  </si>
  <si>
    <t>Although employed by the CCG in prescriber role I work at the Aspen Medical Centre</t>
  </si>
  <si>
    <t>Senior  Clinical Pharmacist</t>
  </si>
  <si>
    <t>Medical Examiner Service  - emmployed by DHSC 4 hours per week to assist the role out of primary and secondary care.</t>
  </si>
  <si>
    <t>Partner works at Royal Orthopaedic Hospital Birmingham</t>
  </si>
  <si>
    <t>Shareholder in GSK</t>
  </si>
  <si>
    <t>Declared</t>
  </si>
  <si>
    <t>Not Declared</t>
  </si>
  <si>
    <t>GP Lead - Clinical Programmes (Graham does not have a line manager)</t>
  </si>
  <si>
    <r>
      <t xml:space="preserve">Llyods Georgina </t>
    </r>
    <r>
      <rPr>
        <sz val="12"/>
        <color rgb="FFFF0000"/>
        <rFont val="Arial"/>
        <family val="2"/>
      </rPr>
      <t>(left)</t>
    </r>
  </si>
  <si>
    <t>Gloucestershire Clinical Commissioning Group 
Declarations of Interests Register - Governing Body Members</t>
  </si>
  <si>
    <r>
      <t xml:space="preserve">My son has just started a graduate job working for TPP IT systems </t>
    </r>
    <r>
      <rPr>
        <sz val="12"/>
        <color rgb="FFFF0000"/>
        <rFont val="Arial"/>
        <family val="2"/>
      </rPr>
      <t>(left)</t>
    </r>
    <r>
      <rPr>
        <sz val="12"/>
        <color theme="1"/>
        <rFont val="Arial"/>
        <family val="2"/>
      </rPr>
      <t>.</t>
    </r>
  </si>
  <si>
    <t>Griffith Micky</t>
  </si>
  <si>
    <t>Fit for the Future Programme Director</t>
  </si>
  <si>
    <t>24.08.2020</t>
  </si>
  <si>
    <t>GP Partner Sixways Clinic</t>
  </si>
  <si>
    <t>Married to Jonathan Dixon, GP Partner at Churchdown Surgery</t>
  </si>
  <si>
    <t>I have a direct financial interest as a Clinical Advisor to Etho, a medical informatics start-up</t>
  </si>
  <si>
    <t>Interest as wife of Jonathan Dixon who is Medical Director of Etho</t>
  </si>
  <si>
    <t>Ubhi Mala</t>
  </si>
  <si>
    <t>Professional Financial</t>
  </si>
  <si>
    <t>2013</t>
  </si>
  <si>
    <t>Declaring interests as appropriate at meetings</t>
  </si>
  <si>
    <t>Head of Business Intelligence- Strategy &amp; Planning</t>
  </si>
  <si>
    <r>
      <t xml:space="preserve">Non-executive Director of Pobl Group (Homes &amp; Communities Board) - paid role since 2018 </t>
    </r>
    <r>
      <rPr>
        <sz val="12"/>
        <color rgb="FFFF0000"/>
        <rFont val="Arial"/>
        <family val="2"/>
      </rPr>
      <t>(stepped down)</t>
    </r>
  </si>
  <si>
    <r>
      <t xml:space="preserve">Member of Pobl Group's Audit and Risk Committee - paid since 2018 </t>
    </r>
    <r>
      <rPr>
        <sz val="12"/>
        <color rgb="FFFF0000"/>
        <rFont val="Arial"/>
        <family val="2"/>
      </rPr>
      <t>(stepped down)</t>
    </r>
  </si>
  <si>
    <r>
      <t xml:space="preserve">Quality Manager (community services) &amp; Commissioning Manager (EoL) </t>
    </r>
    <r>
      <rPr>
        <sz val="12"/>
        <color rgb="FFFF0000"/>
        <rFont val="Arial"/>
        <family val="2"/>
      </rPr>
      <t>(has left)</t>
    </r>
  </si>
  <si>
    <t xml:space="preserve">Isaac Megan </t>
  </si>
  <si>
    <r>
      <t xml:space="preserve">Appleton Joanne </t>
    </r>
    <r>
      <rPr>
        <sz val="12"/>
        <color rgb="FFFF0000"/>
        <rFont val="Arial"/>
        <family val="2"/>
      </rPr>
      <t>(left)</t>
    </r>
  </si>
  <si>
    <t>Prescribing Support/ Parachute Pharmacist</t>
  </si>
  <si>
    <r>
      <t xml:space="preserve">Snr Programme Manager (Social Prescribing &amp; Cultural Comms) </t>
    </r>
    <r>
      <rPr>
        <sz val="12"/>
        <color rgb="FFFF0000"/>
        <rFont val="Arial"/>
        <family val="2"/>
      </rPr>
      <t>(left)</t>
    </r>
  </si>
  <si>
    <r>
      <t xml:space="preserve">Practice Support Pharmacist </t>
    </r>
    <r>
      <rPr>
        <sz val="12"/>
        <color rgb="FFFF0000"/>
        <rFont val="Arial"/>
        <family val="2"/>
      </rPr>
      <t>(left)</t>
    </r>
  </si>
  <si>
    <t>Relief Pharmacist  for Boots working one Saturday each month</t>
  </si>
</sst>
</file>

<file path=xl/styles.xml><?xml version="1.0" encoding="utf-8"?>
<styleSheet xmlns="http://schemas.openxmlformats.org/spreadsheetml/2006/main" xmlns:mc="http://schemas.openxmlformats.org/markup-compatibility/2006" xmlns:x14ac="http://schemas.microsoft.com/office/spreadsheetml/2009/9/ac" mc:Ignorable="x14ac">
  <fonts count="34" x14ac:knownFonts="1">
    <font>
      <sz val="11"/>
      <color theme="1"/>
      <name val="Calibri"/>
      <family val="2"/>
      <scheme val="minor"/>
    </font>
    <font>
      <sz val="14"/>
      <color theme="1"/>
      <name val="Calibri"/>
      <family val="2"/>
      <scheme val="minor"/>
    </font>
    <font>
      <b/>
      <sz val="11"/>
      <color theme="1"/>
      <name val="Calibri"/>
      <family val="2"/>
      <scheme val="minor"/>
    </font>
    <font>
      <b/>
      <sz val="16"/>
      <color theme="1"/>
      <name val="Calibri"/>
      <family val="2"/>
      <scheme val="minor"/>
    </font>
    <font>
      <b/>
      <sz val="12"/>
      <color theme="1"/>
      <name val="Calibri"/>
      <family val="2"/>
      <scheme val="minor"/>
    </font>
    <font>
      <sz val="12"/>
      <color theme="1"/>
      <name val="Calibri"/>
      <family val="2"/>
      <scheme val="minor"/>
    </font>
    <font>
      <sz val="16"/>
      <color theme="1"/>
      <name val="Calibri"/>
      <family val="2"/>
      <scheme val="minor"/>
    </font>
    <font>
      <b/>
      <sz val="10"/>
      <color theme="1"/>
      <name val="Calibri"/>
      <family val="2"/>
      <scheme val="minor"/>
    </font>
    <font>
      <sz val="10"/>
      <color theme="1"/>
      <name val="Calibri"/>
      <family val="2"/>
      <scheme val="minor"/>
    </font>
    <font>
      <b/>
      <sz val="20"/>
      <color theme="1"/>
      <name val="Calibri"/>
      <family val="2"/>
      <scheme val="minor"/>
    </font>
    <font>
      <sz val="20"/>
      <color theme="1"/>
      <name val="Calibri"/>
      <family val="2"/>
      <scheme val="minor"/>
    </font>
    <font>
      <u/>
      <sz val="12"/>
      <color theme="1"/>
      <name val="Calibri"/>
      <family val="2"/>
      <scheme val="minor"/>
    </font>
    <font>
      <b/>
      <sz val="18"/>
      <color theme="1"/>
      <name val="Arial"/>
      <family val="2"/>
    </font>
    <font>
      <sz val="18"/>
      <color theme="1"/>
      <name val="Arial"/>
      <family val="2"/>
    </font>
    <font>
      <b/>
      <sz val="14"/>
      <color theme="1"/>
      <name val="Arial"/>
      <family val="2"/>
    </font>
    <font>
      <b/>
      <sz val="16"/>
      <color theme="1"/>
      <name val="Arial"/>
      <family val="2"/>
    </font>
    <font>
      <sz val="16"/>
      <color theme="1"/>
      <name val="Arial"/>
      <family val="2"/>
    </font>
    <font>
      <sz val="14"/>
      <color theme="1"/>
      <name val="Arial"/>
      <family val="2"/>
    </font>
    <font>
      <sz val="11"/>
      <color theme="1"/>
      <name val="Arial"/>
      <family val="2"/>
    </font>
    <font>
      <sz val="14"/>
      <color rgb="FF000000"/>
      <name val="Arial"/>
      <family val="2"/>
    </font>
    <font>
      <sz val="14"/>
      <name val="Arial"/>
      <family val="2"/>
    </font>
    <font>
      <sz val="14"/>
      <color rgb="FFFF0000"/>
      <name val="Arial"/>
      <family val="2"/>
    </font>
    <font>
      <sz val="11"/>
      <color rgb="FFFF0000"/>
      <name val="Calibri"/>
      <family val="2"/>
      <scheme val="minor"/>
    </font>
    <font>
      <u/>
      <sz val="11"/>
      <color theme="10"/>
      <name val="Calibri"/>
      <family val="2"/>
      <scheme val="minor"/>
    </font>
    <font>
      <sz val="14"/>
      <color theme="1"/>
      <name val="Wingdings"/>
      <charset val="2"/>
    </font>
    <font>
      <b/>
      <sz val="14"/>
      <color theme="1"/>
      <name val="Wingdings"/>
      <charset val="2"/>
    </font>
    <font>
      <sz val="22"/>
      <color theme="1"/>
      <name val="Wingdings"/>
      <charset val="2"/>
    </font>
    <font>
      <b/>
      <sz val="12"/>
      <color theme="1"/>
      <name val="Arial"/>
      <family val="2"/>
    </font>
    <font>
      <b/>
      <sz val="12"/>
      <color theme="1"/>
      <name val="Wingdings"/>
      <charset val="2"/>
    </font>
    <font>
      <sz val="12"/>
      <color theme="1"/>
      <name val="Arial"/>
      <family val="2"/>
    </font>
    <font>
      <sz val="12"/>
      <color theme="1"/>
      <name val="Wingdings"/>
      <charset val="2"/>
    </font>
    <font>
      <sz val="12"/>
      <name val="Arial"/>
      <family val="2"/>
    </font>
    <font>
      <sz val="12"/>
      <color rgb="FFFF0000"/>
      <name val="Arial"/>
      <family val="2"/>
    </font>
    <font>
      <sz val="11"/>
      <color theme="1"/>
      <name val="Calibri"/>
      <family val="2"/>
      <scheme val="minor"/>
    </font>
  </fonts>
  <fills count="9">
    <fill>
      <patternFill patternType="none"/>
    </fill>
    <fill>
      <patternFill patternType="gray125"/>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solid">
        <fgColor theme="4" tint="0.39997558519241921"/>
        <bgColor indexed="64"/>
      </patternFill>
    </fill>
    <fill>
      <patternFill patternType="solid">
        <fgColor rgb="FF92D050"/>
        <bgColor indexed="64"/>
      </patternFill>
    </fill>
    <fill>
      <patternFill patternType="solid">
        <fgColor rgb="FFFFFF00"/>
        <bgColor indexed="64"/>
      </patternFill>
    </fill>
    <fill>
      <patternFill patternType="solid">
        <fgColor rgb="FFFF0000"/>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theme="0" tint="-0.14996795556505021"/>
      </bottom>
      <diagonal/>
    </border>
    <border>
      <left style="thin">
        <color indexed="64"/>
      </left>
      <right style="thin">
        <color indexed="64"/>
      </right>
      <top style="thin">
        <color theme="0" tint="-0.14996795556505021"/>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top style="thin">
        <color indexed="64"/>
      </top>
      <bottom/>
      <diagonal/>
    </border>
    <border>
      <left style="thin">
        <color indexed="64"/>
      </left>
      <right/>
      <top/>
      <bottom/>
      <diagonal/>
    </border>
    <border>
      <left style="medium">
        <color indexed="64"/>
      </left>
      <right style="medium">
        <color indexed="64"/>
      </right>
      <top style="medium">
        <color indexed="64"/>
      </top>
      <bottom/>
      <diagonal/>
    </border>
    <border>
      <left style="thin">
        <color rgb="FF979991"/>
      </left>
      <right/>
      <top style="thin">
        <color rgb="FF979991"/>
      </top>
      <bottom style="thin">
        <color rgb="FF979991"/>
      </bottom>
      <diagonal/>
    </border>
    <border>
      <left/>
      <right/>
      <top style="medium">
        <color indexed="64"/>
      </top>
      <bottom/>
      <diagonal/>
    </border>
    <border>
      <left style="thin">
        <color rgb="FF979991"/>
      </left>
      <right/>
      <top/>
      <bottom style="thin">
        <color rgb="FF979991"/>
      </bottom>
      <diagonal/>
    </border>
    <border>
      <left style="medium">
        <color indexed="64"/>
      </left>
      <right/>
      <top style="medium">
        <color indexed="64"/>
      </top>
      <bottom/>
      <diagonal/>
    </border>
    <border>
      <left/>
      <right/>
      <top style="thin">
        <color indexed="64"/>
      </top>
      <bottom style="medium">
        <color indexed="64"/>
      </bottom>
      <diagonal/>
    </border>
  </borders>
  <cellStyleXfs count="3">
    <xf numFmtId="0" fontId="0" fillId="0" borderId="0"/>
    <xf numFmtId="0" fontId="23" fillId="0" borderId="0" applyNumberFormat="0" applyFill="0" applyBorder="0" applyAlignment="0" applyProtection="0"/>
    <xf numFmtId="9" fontId="33" fillId="0" borderId="0" applyFont="0" applyFill="0" applyBorder="0" applyAlignment="0" applyProtection="0"/>
  </cellStyleXfs>
  <cellXfs count="751">
    <xf numFmtId="0" fontId="0" fillId="0" borderId="0" xfId="0"/>
    <xf numFmtId="0" fontId="3" fillId="0" borderId="0" xfId="0" applyFont="1"/>
    <xf numFmtId="0" fontId="4" fillId="0" borderId="0" xfId="0" applyFont="1"/>
    <xf numFmtId="0" fontId="0" fillId="0" borderId="1" xfId="0" applyFont="1" applyBorder="1" applyAlignment="1">
      <alignment horizontal="left" vertical="top"/>
    </xf>
    <xf numFmtId="0" fontId="0" fillId="0" borderId="1" xfId="0" applyFont="1" applyBorder="1" applyAlignment="1">
      <alignment vertical="top" wrapText="1"/>
    </xf>
    <xf numFmtId="0" fontId="0" fillId="0" borderId="1" xfId="0" applyFont="1" applyBorder="1" applyAlignment="1">
      <alignment vertical="top"/>
    </xf>
    <xf numFmtId="14" fontId="0" fillId="0" borderId="1" xfId="0" applyNumberFormat="1" applyFont="1" applyBorder="1" applyAlignment="1">
      <alignment vertical="top"/>
    </xf>
    <xf numFmtId="0" fontId="0" fillId="0" borderId="0" xfId="0" applyFont="1" applyAlignment="1">
      <alignment vertical="top"/>
    </xf>
    <xf numFmtId="0" fontId="6" fillId="0" borderId="0" xfId="0" applyFont="1"/>
    <xf numFmtId="0" fontId="5" fillId="0" borderId="0" xfId="0" applyFont="1"/>
    <xf numFmtId="0" fontId="8" fillId="0" borderId="0" xfId="0" applyFont="1"/>
    <xf numFmtId="0" fontId="7" fillId="0" borderId="0" xfId="0" applyFont="1" applyAlignment="1">
      <alignment horizontal="left" vertical="top"/>
    </xf>
    <xf numFmtId="0" fontId="7" fillId="0" borderId="0" xfId="0" applyFont="1"/>
    <xf numFmtId="0" fontId="7" fillId="0" borderId="0" xfId="0" applyFont="1" applyAlignment="1">
      <alignment vertical="top"/>
    </xf>
    <xf numFmtId="0" fontId="7" fillId="0" borderId="0" xfId="0" applyFont="1" applyAlignment="1">
      <alignment horizontal="right"/>
    </xf>
    <xf numFmtId="0" fontId="7" fillId="2" borderId="3" xfId="0" applyFont="1" applyFill="1" applyBorder="1" applyAlignment="1">
      <alignment horizontal="left" vertical="top"/>
    </xf>
    <xf numFmtId="0" fontId="7" fillId="2" borderId="3" xfId="0" applyFont="1" applyFill="1" applyBorder="1" applyAlignment="1">
      <alignment vertical="top" wrapText="1"/>
    </xf>
    <xf numFmtId="0" fontId="7" fillId="2" borderId="3" xfId="0" applyFont="1" applyFill="1" applyBorder="1" applyAlignment="1">
      <alignment horizontal="right" vertical="top" wrapText="1"/>
    </xf>
    <xf numFmtId="0" fontId="0" fillId="0" borderId="0" xfId="0" applyAlignment="1">
      <alignment wrapText="1"/>
    </xf>
    <xf numFmtId="0" fontId="0" fillId="0" borderId="1" xfId="0" applyFont="1" applyFill="1" applyBorder="1" applyAlignment="1">
      <alignment horizontal="left" vertical="top"/>
    </xf>
    <xf numFmtId="0" fontId="7" fillId="0" borderId="0" xfId="0" applyFont="1" applyAlignment="1">
      <alignment wrapText="1"/>
    </xf>
    <xf numFmtId="0" fontId="0" fillId="0" borderId="1" xfId="0" applyFont="1" applyFill="1" applyBorder="1" applyAlignment="1">
      <alignment vertical="top"/>
    </xf>
    <xf numFmtId="0" fontId="9" fillId="0" borderId="0" xfId="0" applyFont="1"/>
    <xf numFmtId="0" fontId="10" fillId="0" borderId="0" xfId="0" applyFont="1"/>
    <xf numFmtId="0" fontId="11" fillId="0" borderId="0" xfId="0" applyFont="1"/>
    <xf numFmtId="0" fontId="12" fillId="0" borderId="0" xfId="0" applyFont="1"/>
    <xf numFmtId="0" fontId="15" fillId="0" borderId="0" xfId="0" applyFont="1"/>
    <xf numFmtId="0" fontId="16" fillId="0" borderId="0" xfId="0" applyFont="1" applyFill="1"/>
    <xf numFmtId="0" fontId="17" fillId="0" borderId="10" xfId="0" applyFont="1" applyBorder="1" applyAlignment="1">
      <alignment horizontal="right" vertical="top" wrapText="1"/>
    </xf>
    <xf numFmtId="0" fontId="18" fillId="0" borderId="0" xfId="0" applyFont="1"/>
    <xf numFmtId="0" fontId="17" fillId="0" borderId="4" xfId="0" applyFont="1" applyBorder="1" applyAlignment="1">
      <alignment horizontal="right" vertical="top" wrapText="1"/>
    </xf>
    <xf numFmtId="0" fontId="18" fillId="0" borderId="0" xfId="0" applyFont="1" applyAlignment="1">
      <alignment vertical="top"/>
    </xf>
    <xf numFmtId="14" fontId="17" fillId="0" borderId="10" xfId="0" applyNumberFormat="1" applyFont="1" applyBorder="1" applyAlignment="1">
      <alignment horizontal="right" vertical="top" wrapText="1"/>
    </xf>
    <xf numFmtId="0" fontId="17" fillId="0" borderId="0" xfId="0" applyFont="1" applyAlignment="1">
      <alignment vertical="top" wrapText="1"/>
    </xf>
    <xf numFmtId="0" fontId="17" fillId="0" borderId="2" xfId="0" applyFont="1" applyBorder="1" applyAlignment="1">
      <alignment vertical="top" wrapText="1"/>
    </xf>
    <xf numFmtId="0" fontId="17" fillId="0" borderId="1" xfId="0" applyFont="1" applyBorder="1" applyAlignment="1">
      <alignment vertical="top" wrapText="1"/>
    </xf>
    <xf numFmtId="0" fontId="17" fillId="0" borderId="0" xfId="0" applyFont="1" applyAlignment="1">
      <alignment vertical="top"/>
    </xf>
    <xf numFmtId="14" fontId="17" fillId="0" borderId="1" xfId="0" applyNumberFormat="1" applyFont="1" applyBorder="1" applyAlignment="1">
      <alignment vertical="top" wrapText="1"/>
    </xf>
    <xf numFmtId="0" fontId="17" fillId="0" borderId="0" xfId="0" applyFont="1" applyAlignment="1">
      <alignment wrapText="1"/>
    </xf>
    <xf numFmtId="0" fontId="17" fillId="0" borderId="0" xfId="0" applyFont="1"/>
    <xf numFmtId="0" fontId="17" fillId="0" borderId="1" xfId="0" applyFont="1" applyBorder="1" applyAlignment="1">
      <alignment wrapText="1"/>
    </xf>
    <xf numFmtId="0" fontId="17" fillId="0" borderId="0" xfId="0" applyFont="1" applyAlignment="1">
      <alignment horizontal="left"/>
    </xf>
    <xf numFmtId="0" fontId="2" fillId="0" borderId="0" xfId="0" applyFont="1"/>
    <xf numFmtId="0" fontId="14" fillId="5" borderId="3" xfId="0" applyFont="1" applyFill="1" applyBorder="1" applyAlignment="1">
      <alignment vertical="top" wrapText="1"/>
    </xf>
    <xf numFmtId="0" fontId="17" fillId="4" borderId="0" xfId="0" applyFont="1" applyFill="1"/>
    <xf numFmtId="0" fontId="17" fillId="0" borderId="1" xfId="0" applyFont="1" applyBorder="1" applyAlignment="1">
      <alignment horizontal="left" vertical="top" wrapText="1"/>
    </xf>
    <xf numFmtId="0" fontId="17" fillId="0" borderId="8" xfId="0" applyFont="1" applyBorder="1" applyAlignment="1">
      <alignment vertical="top" wrapText="1"/>
    </xf>
    <xf numFmtId="14" fontId="17" fillId="4" borderId="1" xfId="0" applyNumberFormat="1" applyFont="1" applyFill="1" applyBorder="1" applyAlignment="1">
      <alignment vertical="top" wrapText="1"/>
    </xf>
    <xf numFmtId="0" fontId="17" fillId="0" borderId="1" xfId="0" applyFont="1" applyBorder="1"/>
    <xf numFmtId="0" fontId="0" fillId="0" borderId="0" xfId="0" applyAlignment="1">
      <alignment vertical="top" wrapText="1"/>
    </xf>
    <xf numFmtId="0" fontId="0" fillId="0" borderId="1" xfId="0" applyBorder="1" applyAlignment="1">
      <alignment vertical="top" wrapText="1"/>
    </xf>
    <xf numFmtId="14" fontId="0" fillId="0" borderId="1" xfId="0" applyNumberFormat="1" applyBorder="1" applyAlignment="1">
      <alignment vertical="top" wrapText="1"/>
    </xf>
    <xf numFmtId="0" fontId="0" fillId="0" borderId="10" xfId="0" applyBorder="1" applyAlignment="1">
      <alignment vertical="top"/>
    </xf>
    <xf numFmtId="0" fontId="0" fillId="0" borderId="4" xfId="0" applyBorder="1" applyAlignment="1">
      <alignment vertical="top"/>
    </xf>
    <xf numFmtId="0" fontId="0" fillId="0" borderId="0" xfId="0" applyAlignment="1">
      <alignment vertical="top"/>
    </xf>
    <xf numFmtId="0" fontId="0" fillId="0" borderId="1" xfId="0" applyBorder="1" applyAlignment="1">
      <alignment vertical="top"/>
    </xf>
    <xf numFmtId="14" fontId="0" fillId="0" borderId="1" xfId="0" applyNumberFormat="1" applyBorder="1" applyAlignment="1">
      <alignment vertical="top"/>
    </xf>
    <xf numFmtId="0" fontId="0" fillId="0" borderId="1" xfId="0" applyFill="1" applyBorder="1" applyAlignment="1">
      <alignment vertical="top"/>
    </xf>
    <xf numFmtId="0" fontId="0" fillId="0" borderId="1" xfId="0" applyFill="1" applyBorder="1" applyAlignment="1">
      <alignment vertical="top" wrapText="1"/>
    </xf>
    <xf numFmtId="0" fontId="0" fillId="0" borderId="5" xfId="0" applyFill="1" applyBorder="1" applyAlignment="1">
      <alignment vertical="top"/>
    </xf>
    <xf numFmtId="0" fontId="0" fillId="0" borderId="5" xfId="0" applyFill="1" applyBorder="1" applyAlignment="1">
      <alignment vertical="top" wrapText="1"/>
    </xf>
    <xf numFmtId="0" fontId="0" fillId="0" borderId="10" xfId="0" applyFill="1" applyBorder="1" applyAlignment="1">
      <alignment vertical="top"/>
    </xf>
    <xf numFmtId="0" fontId="0" fillId="0" borderId="4" xfId="0" applyFill="1" applyBorder="1" applyAlignment="1">
      <alignment vertical="top"/>
    </xf>
    <xf numFmtId="0" fontId="0" fillId="0" borderId="5" xfId="0" applyBorder="1" applyAlignment="1">
      <alignment vertical="top"/>
    </xf>
    <xf numFmtId="0" fontId="0" fillId="0" borderId="5" xfId="0" applyBorder="1" applyAlignment="1">
      <alignment vertical="top" wrapText="1"/>
    </xf>
    <xf numFmtId="17" fontId="0" fillId="0" borderId="1" xfId="0" applyNumberFormat="1" applyBorder="1" applyAlignment="1">
      <alignment vertical="top"/>
    </xf>
    <xf numFmtId="0" fontId="0" fillId="0" borderId="10" xfId="0" applyBorder="1" applyAlignment="1">
      <alignment vertical="top" wrapText="1"/>
    </xf>
    <xf numFmtId="0" fontId="0" fillId="0" borderId="4" xfId="0" applyBorder="1" applyAlignment="1">
      <alignment vertical="top" wrapText="1"/>
    </xf>
    <xf numFmtId="0" fontId="0" fillId="0" borderId="1" xfId="0" applyBorder="1"/>
    <xf numFmtId="0" fontId="0" fillId="0" borderId="1" xfId="0" applyBorder="1" applyAlignment="1">
      <alignment wrapText="1"/>
    </xf>
    <xf numFmtId="14" fontId="0" fillId="0" borderId="1" xfId="0" applyNumberFormat="1" applyBorder="1"/>
    <xf numFmtId="0" fontId="17" fillId="0" borderId="4" xfId="0" applyFont="1" applyBorder="1" applyAlignment="1">
      <alignment vertical="top" wrapText="1"/>
    </xf>
    <xf numFmtId="0" fontId="14" fillId="5" borderId="18" xfId="0" applyFont="1" applyFill="1" applyBorder="1" applyAlignment="1">
      <alignment vertical="top"/>
    </xf>
    <xf numFmtId="0" fontId="17" fillId="0" borderId="0" xfId="0" applyFont="1" applyFill="1"/>
    <xf numFmtId="0" fontId="1" fillId="0" borderId="0" xfId="0" applyFont="1" applyFill="1"/>
    <xf numFmtId="14" fontId="0" fillId="0" borderId="1" xfId="0" applyNumberFormat="1" applyBorder="1" applyAlignment="1">
      <alignment horizontal="right"/>
    </xf>
    <xf numFmtId="0" fontId="1" fillId="0" borderId="0" xfId="0" applyFont="1"/>
    <xf numFmtId="0" fontId="0" fillId="0" borderId="10" xfId="0" applyBorder="1" applyAlignment="1">
      <alignment horizontal="left" vertical="top"/>
    </xf>
    <xf numFmtId="0" fontId="0" fillId="0" borderId="4" xfId="0" applyBorder="1" applyAlignment="1">
      <alignment horizontal="left" vertical="top"/>
    </xf>
    <xf numFmtId="0" fontId="17" fillId="0" borderId="1" xfId="0" applyFont="1" applyFill="1" applyBorder="1" applyAlignment="1">
      <alignment horizontal="left"/>
    </xf>
    <xf numFmtId="0" fontId="17" fillId="0" borderId="1" xfId="0" applyFont="1" applyFill="1" applyBorder="1"/>
    <xf numFmtId="14" fontId="17" fillId="0" borderId="1" xfId="0" applyNumberFormat="1" applyFont="1" applyFill="1" applyBorder="1" applyAlignment="1">
      <alignment horizontal="right"/>
    </xf>
    <xf numFmtId="0" fontId="17" fillId="0" borderId="4" xfId="0" applyFont="1" applyFill="1" applyBorder="1"/>
    <xf numFmtId="0" fontId="17" fillId="0" borderId="1" xfId="0" applyFont="1" applyFill="1" applyBorder="1" applyAlignment="1">
      <alignment vertical="top" wrapText="1"/>
    </xf>
    <xf numFmtId="0" fontId="17" fillId="0" borderId="10" xfId="0" applyFont="1" applyFill="1" applyBorder="1"/>
    <xf numFmtId="0" fontId="17" fillId="0" borderId="4" xfId="0" applyFont="1" applyFill="1" applyBorder="1" applyAlignment="1">
      <alignment vertical="top" wrapText="1"/>
    </xf>
    <xf numFmtId="0" fontId="0" fillId="0" borderId="1" xfId="0" applyBorder="1" applyAlignment="1">
      <alignment horizontal="left" vertical="top" wrapText="1"/>
    </xf>
    <xf numFmtId="0" fontId="0" fillId="0" borderId="1" xfId="0" applyBorder="1" applyAlignment="1">
      <alignment horizontal="left" vertical="top"/>
    </xf>
    <xf numFmtId="0" fontId="0" fillId="0" borderId="5" xfId="0" applyBorder="1" applyAlignment="1">
      <alignment horizontal="left" vertical="top"/>
    </xf>
    <xf numFmtId="0" fontId="0" fillId="0" borderId="1" xfId="0" quotePrefix="1" applyBorder="1" applyAlignment="1">
      <alignment horizontal="left" vertical="top"/>
    </xf>
    <xf numFmtId="0" fontId="0" fillId="0" borderId="1" xfId="0" applyBorder="1" applyAlignment="1">
      <alignment horizontal="left"/>
    </xf>
    <xf numFmtId="0" fontId="0" fillId="0" borderId="1" xfId="0" quotePrefix="1" applyBorder="1" applyAlignment="1">
      <alignment horizontal="left"/>
    </xf>
    <xf numFmtId="0" fontId="0" fillId="0" borderId="0" xfId="0" applyAlignment="1">
      <alignment horizontal="left"/>
    </xf>
    <xf numFmtId="17" fontId="17" fillId="0" borderId="4" xfId="0" applyNumberFormat="1" applyFont="1" applyFill="1" applyBorder="1"/>
    <xf numFmtId="14" fontId="17" fillId="0" borderId="4" xfId="0" applyNumberFormat="1" applyFont="1" applyFill="1" applyBorder="1"/>
    <xf numFmtId="14" fontId="17" fillId="0" borderId="1" xfId="0" applyNumberFormat="1" applyFont="1" applyFill="1" applyBorder="1"/>
    <xf numFmtId="14" fontId="17" fillId="0" borderId="4" xfId="0" applyNumberFormat="1" applyFont="1" applyFill="1" applyBorder="1" applyAlignment="1">
      <alignment horizontal="left"/>
    </xf>
    <xf numFmtId="0" fontId="17" fillId="6" borderId="4" xfId="0" applyFont="1" applyFill="1" applyBorder="1"/>
    <xf numFmtId="17" fontId="17" fillId="6" borderId="4" xfId="0" applyNumberFormat="1" applyFont="1" applyFill="1" applyBorder="1"/>
    <xf numFmtId="14" fontId="17" fillId="6" borderId="4" xfId="0" applyNumberFormat="1" applyFont="1" applyFill="1" applyBorder="1"/>
    <xf numFmtId="0" fontId="17" fillId="6" borderId="14" xfId="0" applyFont="1" applyFill="1" applyBorder="1"/>
    <xf numFmtId="0" fontId="17" fillId="6" borderId="9" xfId="0" applyFont="1" applyFill="1" applyBorder="1"/>
    <xf numFmtId="0" fontId="17" fillId="6" borderId="4" xfId="0" applyFont="1" applyFill="1" applyBorder="1" applyAlignment="1">
      <alignment horizontal="left"/>
    </xf>
    <xf numFmtId="0" fontId="17" fillId="6" borderId="0" xfId="0" applyFont="1" applyFill="1" applyBorder="1"/>
    <xf numFmtId="0" fontId="17" fillId="6" borderId="10" xfId="0" applyFont="1" applyFill="1" applyBorder="1"/>
    <xf numFmtId="14" fontId="17" fillId="6" borderId="5" xfId="0" applyNumberFormat="1" applyFont="1" applyFill="1" applyBorder="1" applyAlignment="1">
      <alignment horizontal="right"/>
    </xf>
    <xf numFmtId="0" fontId="17" fillId="6" borderId="4" xfId="0" applyFont="1" applyFill="1" applyBorder="1" applyAlignment="1"/>
    <xf numFmtId="0" fontId="17" fillId="6" borderId="5" xfId="0" applyFont="1" applyFill="1" applyBorder="1" applyAlignment="1">
      <alignment horizontal="left"/>
    </xf>
    <xf numFmtId="0" fontId="17" fillId="6" borderId="5" xfId="0" applyFont="1" applyFill="1" applyBorder="1"/>
    <xf numFmtId="14" fontId="17" fillId="6" borderId="5" xfId="0" applyNumberFormat="1" applyFont="1" applyFill="1" applyBorder="1"/>
    <xf numFmtId="0" fontId="17" fillId="0" borderId="0" xfId="0" applyFont="1" applyFill="1" applyBorder="1"/>
    <xf numFmtId="0" fontId="0" fillId="0" borderId="1" xfId="0" applyFill="1" applyBorder="1" applyAlignment="1">
      <alignment horizontal="left"/>
    </xf>
    <xf numFmtId="0" fontId="0" fillId="6" borderId="1" xfId="0" applyFill="1" applyBorder="1" applyAlignment="1">
      <alignment horizontal="left"/>
    </xf>
    <xf numFmtId="0" fontId="0" fillId="6" borderId="1" xfId="0" applyFill="1" applyBorder="1" applyAlignment="1">
      <alignment vertical="top"/>
    </xf>
    <xf numFmtId="0" fontId="0" fillId="6" borderId="1" xfId="0" applyFill="1" applyBorder="1" applyAlignment="1">
      <alignment vertical="top" wrapText="1"/>
    </xf>
    <xf numFmtId="0" fontId="0" fillId="6" borderId="1" xfId="0" applyFill="1" applyBorder="1" applyAlignment="1">
      <alignment wrapText="1"/>
    </xf>
    <xf numFmtId="0" fontId="0" fillId="6" borderId="1" xfId="0" applyFill="1" applyBorder="1"/>
    <xf numFmtId="14" fontId="0" fillId="6" borderId="1" xfId="0" applyNumberFormat="1" applyFill="1" applyBorder="1"/>
    <xf numFmtId="17" fontId="0" fillId="6" borderId="1" xfId="0" applyNumberFormat="1" applyFill="1" applyBorder="1"/>
    <xf numFmtId="14" fontId="0" fillId="6" borderId="1" xfId="0" applyNumberFormat="1" applyFill="1" applyBorder="1" applyAlignment="1">
      <alignment horizontal="right"/>
    </xf>
    <xf numFmtId="0" fontId="18" fillId="6" borderId="4" xfId="0" applyFont="1" applyFill="1" applyBorder="1"/>
    <xf numFmtId="0" fontId="14" fillId="5" borderId="18" xfId="0" applyFont="1" applyFill="1" applyBorder="1" applyAlignment="1">
      <alignment horizontal="left" vertical="top"/>
    </xf>
    <xf numFmtId="0" fontId="14" fillId="5" borderId="18" xfId="0" applyFont="1" applyFill="1" applyBorder="1" applyAlignment="1">
      <alignment vertical="top" wrapText="1"/>
    </xf>
    <xf numFmtId="0" fontId="14" fillId="5" borderId="18" xfId="0" applyFont="1" applyFill="1" applyBorder="1" applyAlignment="1">
      <alignment horizontal="right" vertical="top" wrapText="1"/>
    </xf>
    <xf numFmtId="17" fontId="17" fillId="0" borderId="1" xfId="0" applyNumberFormat="1" applyFont="1" applyFill="1" applyBorder="1"/>
    <xf numFmtId="0" fontId="1" fillId="0" borderId="1" xfId="0" applyFont="1" applyFill="1" applyBorder="1"/>
    <xf numFmtId="0" fontId="17" fillId="0" borderId="1" xfId="0" quotePrefix="1" applyFont="1" applyFill="1" applyBorder="1" applyAlignment="1">
      <alignment horizontal="left"/>
    </xf>
    <xf numFmtId="0" fontId="17" fillId="0" borderId="5" xfId="0" applyFont="1" applyFill="1" applyBorder="1" applyAlignment="1">
      <alignment horizontal="left"/>
    </xf>
    <xf numFmtId="0" fontId="17" fillId="0" borderId="5" xfId="0" applyFont="1" applyFill="1" applyBorder="1"/>
    <xf numFmtId="14" fontId="17" fillId="0" borderId="5" xfId="0" applyNumberFormat="1" applyFont="1" applyFill="1" applyBorder="1"/>
    <xf numFmtId="0" fontId="17" fillId="0" borderId="4" xfId="0" quotePrefix="1" applyFont="1" applyFill="1" applyBorder="1" applyAlignment="1">
      <alignment horizontal="left"/>
    </xf>
    <xf numFmtId="17" fontId="17" fillId="0" borderId="5" xfId="0" applyNumberFormat="1" applyFont="1" applyFill="1" applyBorder="1"/>
    <xf numFmtId="0" fontId="17" fillId="0" borderId="4" xfId="0" applyFont="1" applyFill="1" applyBorder="1" applyAlignment="1">
      <alignment horizontal="left"/>
    </xf>
    <xf numFmtId="14" fontId="17" fillId="0" borderId="4" xfId="0" applyNumberFormat="1" applyFont="1" applyFill="1" applyBorder="1" applyAlignment="1">
      <alignment horizontal="right"/>
    </xf>
    <xf numFmtId="0" fontId="1" fillId="0" borderId="4" xfId="0" applyFont="1" applyFill="1" applyBorder="1"/>
    <xf numFmtId="0" fontId="17" fillId="0" borderId="5" xfId="0" quotePrefix="1" applyFont="1" applyFill="1" applyBorder="1" applyAlignment="1">
      <alignment horizontal="left"/>
    </xf>
    <xf numFmtId="0" fontId="1" fillId="0" borderId="5" xfId="0" applyFont="1" applyFill="1" applyBorder="1" applyAlignment="1">
      <alignment horizontal="right"/>
    </xf>
    <xf numFmtId="0" fontId="1" fillId="0" borderId="1" xfId="0" applyFont="1" applyFill="1" applyBorder="1" applyAlignment="1">
      <alignment horizontal="left"/>
    </xf>
    <xf numFmtId="14" fontId="1" fillId="0" borderId="1" xfId="0" applyNumberFormat="1" applyFont="1" applyFill="1" applyBorder="1"/>
    <xf numFmtId="17" fontId="1" fillId="0" borderId="1" xfId="0" applyNumberFormat="1" applyFont="1" applyFill="1" applyBorder="1"/>
    <xf numFmtId="0" fontId="1" fillId="0" borderId="1" xfId="0" quotePrefix="1" applyFont="1" applyFill="1" applyBorder="1" applyAlignment="1">
      <alignment horizontal="left"/>
    </xf>
    <xf numFmtId="0" fontId="17" fillId="0" borderId="5" xfId="0" applyFont="1" applyFill="1" applyBorder="1" applyAlignment="1">
      <alignment horizontal="left" vertical="top"/>
    </xf>
    <xf numFmtId="0" fontId="14" fillId="5" borderId="5" xfId="0" applyFont="1" applyFill="1" applyBorder="1" applyAlignment="1">
      <alignment horizontal="left" vertical="top"/>
    </xf>
    <xf numFmtId="0" fontId="17" fillId="6" borderId="4" xfId="0" quotePrefix="1" applyFont="1" applyFill="1" applyBorder="1"/>
    <xf numFmtId="0" fontId="17" fillId="6" borderId="5" xfId="0" quotePrefix="1" applyFont="1" applyFill="1" applyBorder="1" applyAlignment="1">
      <alignment horizontal="left"/>
    </xf>
    <xf numFmtId="0" fontId="17" fillId="6" borderId="10" xfId="0" applyFont="1" applyFill="1" applyBorder="1" applyAlignment="1">
      <alignment horizontal="left"/>
    </xf>
    <xf numFmtId="0" fontId="1" fillId="6" borderId="10" xfId="0" applyFont="1" applyFill="1" applyBorder="1" applyAlignment="1">
      <alignment horizontal="left"/>
    </xf>
    <xf numFmtId="0" fontId="1" fillId="6" borderId="4" xfId="0" applyFont="1" applyFill="1" applyBorder="1" applyAlignment="1">
      <alignment horizontal="left"/>
    </xf>
    <xf numFmtId="0" fontId="14" fillId="5" borderId="20" xfId="0" applyFont="1" applyFill="1" applyBorder="1" applyAlignment="1">
      <alignment vertical="top" wrapText="1"/>
    </xf>
    <xf numFmtId="0" fontId="17" fillId="0" borderId="6" xfId="0" applyFont="1" applyFill="1" applyBorder="1"/>
    <xf numFmtId="0" fontId="17" fillId="6" borderId="6" xfId="0" applyFont="1" applyFill="1" applyBorder="1"/>
    <xf numFmtId="0" fontId="17" fillId="6" borderId="13" xfId="0" applyFont="1" applyFill="1" applyBorder="1"/>
    <xf numFmtId="0" fontId="17" fillId="0" borderId="13" xfId="0" applyFont="1" applyFill="1" applyBorder="1"/>
    <xf numFmtId="0" fontId="17" fillId="0" borderId="2" xfId="0" applyFont="1" applyFill="1" applyBorder="1"/>
    <xf numFmtId="0" fontId="17" fillId="6" borderId="17" xfId="0" applyFont="1" applyFill="1" applyBorder="1"/>
    <xf numFmtId="0" fontId="14" fillId="5" borderId="5" xfId="0" applyFont="1" applyFill="1" applyBorder="1" applyAlignment="1">
      <alignment vertical="top" wrapText="1"/>
    </xf>
    <xf numFmtId="0" fontId="1" fillId="6" borderId="10" xfId="0" applyFont="1" applyFill="1" applyBorder="1"/>
    <xf numFmtId="0" fontId="1" fillId="6" borderId="4" xfId="0" applyFont="1" applyFill="1" applyBorder="1"/>
    <xf numFmtId="14" fontId="17" fillId="6" borderId="5" xfId="0" quotePrefix="1" applyNumberFormat="1" applyFont="1" applyFill="1" applyBorder="1" applyAlignment="1">
      <alignment horizontal="left"/>
    </xf>
    <xf numFmtId="17" fontId="17" fillId="6" borderId="5" xfId="0" applyNumberFormat="1" applyFont="1" applyFill="1" applyBorder="1" applyAlignment="1">
      <alignment horizontal="left"/>
    </xf>
    <xf numFmtId="17" fontId="1" fillId="6" borderId="10" xfId="0" applyNumberFormat="1" applyFont="1" applyFill="1" applyBorder="1" applyAlignment="1">
      <alignment horizontal="left"/>
    </xf>
    <xf numFmtId="0" fontId="14" fillId="5" borderId="5" xfId="0" applyFont="1" applyFill="1" applyBorder="1" applyAlignment="1">
      <alignment horizontal="right" vertical="top" wrapText="1"/>
    </xf>
    <xf numFmtId="14" fontId="17" fillId="6" borderId="10" xfId="0" applyNumberFormat="1" applyFont="1" applyFill="1" applyBorder="1"/>
    <xf numFmtId="14" fontId="1" fillId="6" borderId="10" xfId="0" applyNumberFormat="1" applyFont="1" applyFill="1" applyBorder="1"/>
    <xf numFmtId="14" fontId="1" fillId="6" borderId="4" xfId="0" applyNumberFormat="1" applyFont="1" applyFill="1" applyBorder="1"/>
    <xf numFmtId="0" fontId="14" fillId="5" borderId="5" xfId="0" applyFont="1" applyFill="1" applyBorder="1" applyAlignment="1">
      <alignment horizontal="right" vertical="top"/>
    </xf>
    <xf numFmtId="0" fontId="1" fillId="6" borderId="5" xfId="0" applyFont="1" applyFill="1" applyBorder="1"/>
    <xf numFmtId="14" fontId="17" fillId="0" borderId="5" xfId="0" applyNumberFormat="1" applyFont="1" applyFill="1" applyBorder="1" applyAlignment="1">
      <alignment horizontal="left"/>
    </xf>
    <xf numFmtId="17" fontId="17" fillId="0" borderId="4" xfId="0" applyNumberFormat="1" applyFont="1" applyFill="1" applyBorder="1" applyAlignment="1">
      <alignment horizontal="left"/>
    </xf>
    <xf numFmtId="0" fontId="1" fillId="0" borderId="5" xfId="0" applyFont="1" applyFill="1" applyBorder="1"/>
    <xf numFmtId="0" fontId="17" fillId="0" borderId="10" xfId="0" applyFont="1" applyFill="1" applyBorder="1" applyAlignment="1">
      <alignment horizontal="left"/>
    </xf>
    <xf numFmtId="0" fontId="17" fillId="0" borderId="17" xfId="0" applyFont="1" applyFill="1" applyBorder="1"/>
    <xf numFmtId="17" fontId="17" fillId="0" borderId="10" xfId="0" applyNumberFormat="1" applyFont="1" applyFill="1" applyBorder="1"/>
    <xf numFmtId="14" fontId="17" fillId="0" borderId="10" xfId="0" applyNumberFormat="1" applyFont="1" applyFill="1" applyBorder="1"/>
    <xf numFmtId="0" fontId="1" fillId="0" borderId="10" xfId="0" applyFont="1" applyFill="1" applyBorder="1"/>
    <xf numFmtId="0" fontId="17" fillId="0" borderId="14" xfId="0" applyFont="1" applyFill="1" applyBorder="1"/>
    <xf numFmtId="0" fontId="17" fillId="0" borderId="15" xfId="0" applyFont="1" applyFill="1" applyBorder="1"/>
    <xf numFmtId="0" fontId="1" fillId="6" borderId="16" xfId="0" applyFont="1" applyFill="1" applyBorder="1"/>
    <xf numFmtId="0" fontId="1" fillId="6" borderId="9" xfId="0" applyFont="1" applyFill="1" applyBorder="1"/>
    <xf numFmtId="0" fontId="17" fillId="0" borderId="0" xfId="0" applyFont="1" applyFill="1" applyBorder="1" applyAlignment="1">
      <alignment vertical="top" wrapText="1"/>
    </xf>
    <xf numFmtId="0" fontId="17" fillId="0" borderId="5" xfId="0" applyFont="1" applyFill="1" applyBorder="1" applyAlignment="1">
      <alignment vertical="top" wrapText="1"/>
    </xf>
    <xf numFmtId="0" fontId="17" fillId="0" borderId="5" xfId="0" applyFont="1" applyFill="1" applyBorder="1" applyAlignment="1">
      <alignment horizontal="right" vertical="top" wrapText="1"/>
    </xf>
    <xf numFmtId="0" fontId="17" fillId="0" borderId="5" xfId="0" applyFont="1" applyFill="1" applyBorder="1" applyAlignment="1">
      <alignment horizontal="right" vertical="top"/>
    </xf>
    <xf numFmtId="14" fontId="17" fillId="0" borderId="5" xfId="0" applyNumberFormat="1" applyFont="1" applyFill="1" applyBorder="1" applyAlignment="1">
      <alignment vertical="top" wrapText="1"/>
    </xf>
    <xf numFmtId="0" fontId="17" fillId="0" borderId="10" xfId="0" quotePrefix="1" applyFont="1" applyFill="1" applyBorder="1" applyAlignment="1">
      <alignment horizontal="left"/>
    </xf>
    <xf numFmtId="0" fontId="17" fillId="6" borderId="16" xfId="0" applyFont="1" applyFill="1" applyBorder="1"/>
    <xf numFmtId="0" fontId="17" fillId="0" borderId="5" xfId="0" applyFont="1" applyFill="1" applyBorder="1" applyAlignment="1">
      <alignment horizontal="left" vertical="top"/>
    </xf>
    <xf numFmtId="0" fontId="17" fillId="0" borderId="5" xfId="0" applyFont="1" applyFill="1" applyBorder="1" applyAlignment="1">
      <alignment horizontal="left" vertical="top"/>
    </xf>
    <xf numFmtId="14" fontId="17" fillId="0" borderId="15" xfId="0" applyNumberFormat="1" applyFont="1" applyFill="1" applyBorder="1"/>
    <xf numFmtId="0" fontId="20" fillId="0" borderId="13" xfId="0" applyFont="1" applyFill="1" applyBorder="1"/>
    <xf numFmtId="14" fontId="21" fillId="0" borderId="5" xfId="0" applyNumberFormat="1" applyFont="1" applyFill="1" applyBorder="1"/>
    <xf numFmtId="0" fontId="17" fillId="6" borderId="6" xfId="0" applyFont="1" applyFill="1" applyBorder="1" applyAlignment="1">
      <alignment horizontal="left"/>
    </xf>
    <xf numFmtId="0" fontId="17" fillId="6" borderId="13" xfId="0" applyFont="1" applyFill="1" applyBorder="1" applyAlignment="1">
      <alignment horizontal="left"/>
    </xf>
    <xf numFmtId="17" fontId="17" fillId="6" borderId="4" xfId="0" applyNumberFormat="1" applyFont="1" applyFill="1" applyBorder="1" applyAlignment="1">
      <alignment horizontal="left"/>
    </xf>
    <xf numFmtId="17" fontId="17" fillId="0" borderId="10" xfId="0" applyNumberFormat="1" applyFont="1" applyFill="1" applyBorder="1" applyAlignment="1">
      <alignment horizontal="left"/>
    </xf>
    <xf numFmtId="0" fontId="17" fillId="6" borderId="7" xfId="0" applyFont="1" applyFill="1" applyBorder="1"/>
    <xf numFmtId="17" fontId="17" fillId="6" borderId="10" xfId="0" applyNumberFormat="1" applyFont="1" applyFill="1" applyBorder="1" applyAlignment="1">
      <alignment horizontal="left"/>
    </xf>
    <xf numFmtId="0" fontId="17" fillId="6" borderId="15" xfId="0" applyFont="1" applyFill="1" applyBorder="1"/>
    <xf numFmtId="17" fontId="17" fillId="6" borderId="5" xfId="0" applyNumberFormat="1" applyFont="1" applyFill="1" applyBorder="1"/>
    <xf numFmtId="0" fontId="17" fillId="7" borderId="1" xfId="0" applyFont="1" applyFill="1" applyBorder="1" applyAlignment="1">
      <alignment horizontal="left"/>
    </xf>
    <xf numFmtId="0" fontId="17" fillId="7" borderId="1" xfId="0" applyFont="1" applyFill="1" applyBorder="1"/>
    <xf numFmtId="14" fontId="17" fillId="7" borderId="1" xfId="0" applyNumberFormat="1" applyFont="1" applyFill="1" applyBorder="1"/>
    <xf numFmtId="0" fontId="17" fillId="0" borderId="1" xfId="0" quotePrefix="1" applyFont="1" applyFill="1" applyBorder="1" applyAlignment="1">
      <alignment horizontal="right"/>
    </xf>
    <xf numFmtId="15" fontId="17" fillId="6" borderId="5" xfId="0" applyNumberFormat="1" applyFont="1" applyFill="1" applyBorder="1"/>
    <xf numFmtId="0" fontId="17" fillId="0" borderId="5" xfId="0" applyFont="1" applyFill="1" applyBorder="1" applyAlignment="1">
      <alignment horizontal="left" vertical="top"/>
    </xf>
    <xf numFmtId="17" fontId="17" fillId="0" borderId="5" xfId="0" quotePrefix="1" applyNumberFormat="1" applyFont="1" applyFill="1" applyBorder="1" applyAlignment="1">
      <alignment horizontal="center"/>
    </xf>
    <xf numFmtId="17" fontId="17" fillId="0" borderId="5" xfId="0" quotePrefix="1" applyNumberFormat="1" applyFont="1" applyFill="1" applyBorder="1" applyAlignment="1">
      <alignment horizontal="left"/>
    </xf>
    <xf numFmtId="14" fontId="1" fillId="0" borderId="5" xfId="0" applyNumberFormat="1" applyFont="1" applyFill="1" applyBorder="1"/>
    <xf numFmtId="17" fontId="1" fillId="6" borderId="10" xfId="0" applyNumberFormat="1" applyFont="1" applyFill="1" applyBorder="1"/>
    <xf numFmtId="14" fontId="1" fillId="6" borderId="5" xfId="0" applyNumberFormat="1" applyFont="1" applyFill="1" applyBorder="1"/>
    <xf numFmtId="14" fontId="17" fillId="6" borderId="7" xfId="0" applyNumberFormat="1" applyFont="1" applyFill="1" applyBorder="1"/>
    <xf numFmtId="14" fontId="17" fillId="6" borderId="15" xfId="0" applyNumberFormat="1" applyFont="1" applyFill="1" applyBorder="1"/>
    <xf numFmtId="17" fontId="17" fillId="6" borderId="10" xfId="0" applyNumberFormat="1" applyFont="1" applyFill="1" applyBorder="1"/>
    <xf numFmtId="0" fontId="17" fillId="6" borderId="10" xfId="0" quotePrefix="1" applyFont="1" applyFill="1" applyBorder="1" applyAlignment="1">
      <alignment horizontal="left"/>
    </xf>
    <xf numFmtId="0" fontId="17" fillId="0" borderId="6" xfId="0" applyFont="1" applyFill="1" applyBorder="1" applyAlignment="1">
      <alignment horizontal="left"/>
    </xf>
    <xf numFmtId="0" fontId="17" fillId="0" borderId="16" xfId="0" applyFont="1" applyFill="1" applyBorder="1"/>
    <xf numFmtId="14" fontId="17" fillId="0" borderId="5" xfId="0" applyNumberFormat="1" applyFont="1" applyFill="1" applyBorder="1" applyAlignment="1">
      <alignment horizontal="right"/>
    </xf>
    <xf numFmtId="0" fontId="23" fillId="0" borderId="5" xfId="1" applyFill="1" applyBorder="1"/>
    <xf numFmtId="0" fontId="17" fillId="6" borderId="5" xfId="0" quotePrefix="1" applyFont="1" applyFill="1" applyBorder="1"/>
    <xf numFmtId="14" fontId="17" fillId="6" borderId="6" xfId="0" applyNumberFormat="1" applyFont="1" applyFill="1" applyBorder="1"/>
    <xf numFmtId="14" fontId="17" fillId="6" borderId="13" xfId="0" applyNumberFormat="1" applyFont="1" applyFill="1" applyBorder="1"/>
    <xf numFmtId="0" fontId="17" fillId="6" borderId="4" xfId="0" quotePrefix="1" applyFont="1" applyFill="1" applyBorder="1" applyAlignment="1">
      <alignment horizontal="left"/>
    </xf>
    <xf numFmtId="0" fontId="17" fillId="0" borderId="4" xfId="0" quotePrefix="1" applyFont="1" applyFill="1" applyBorder="1"/>
    <xf numFmtId="0" fontId="17" fillId="6" borderId="10" xfId="0" quotePrefix="1" applyFont="1" applyFill="1" applyBorder="1"/>
    <xf numFmtId="17" fontId="17" fillId="0" borderId="1" xfId="0" quotePrefix="1" applyNumberFormat="1" applyFont="1" applyFill="1" applyBorder="1"/>
    <xf numFmtId="0" fontId="1" fillId="7" borderId="1" xfId="0" applyFont="1" applyFill="1" applyBorder="1"/>
    <xf numFmtId="14" fontId="1" fillId="7" borderId="1" xfId="0" applyNumberFormat="1" applyFont="1" applyFill="1" applyBorder="1"/>
    <xf numFmtId="0" fontId="18" fillId="6" borderId="10" xfId="0" applyFont="1" applyFill="1" applyBorder="1"/>
    <xf numFmtId="17" fontId="17" fillId="0" borderId="10" xfId="0" quotePrefix="1" applyNumberFormat="1" applyFont="1" applyFill="1" applyBorder="1" applyAlignment="1">
      <alignment horizontal="left"/>
    </xf>
    <xf numFmtId="14" fontId="17" fillId="6" borderId="17" xfId="0" applyNumberFormat="1" applyFont="1" applyFill="1" applyBorder="1"/>
    <xf numFmtId="17" fontId="17" fillId="0" borderId="10" xfId="0" quotePrefix="1" applyNumberFormat="1" applyFont="1" applyFill="1" applyBorder="1"/>
    <xf numFmtId="0" fontId="17" fillId="0" borderId="5" xfId="0" applyFont="1" applyBorder="1" applyAlignment="1">
      <alignment horizontal="left" vertical="top" wrapText="1"/>
    </xf>
    <xf numFmtId="0" fontId="17" fillId="0" borderId="4" xfId="0" applyFont="1" applyBorder="1" applyAlignment="1">
      <alignment horizontal="left" vertical="top" wrapText="1"/>
    </xf>
    <xf numFmtId="0" fontId="12" fillId="4" borderId="0" xfId="0" applyFont="1" applyFill="1" applyAlignment="1">
      <alignment horizontal="center" wrapText="1"/>
    </xf>
    <xf numFmtId="0" fontId="17" fillId="0" borderId="5" xfId="0" applyFont="1" applyBorder="1" applyAlignment="1">
      <alignment vertical="top" wrapText="1"/>
    </xf>
    <xf numFmtId="0" fontId="17" fillId="0" borderId="1" xfId="0" applyFont="1" applyFill="1" applyBorder="1" applyAlignment="1">
      <alignment wrapText="1"/>
    </xf>
    <xf numFmtId="0" fontId="17" fillId="0" borderId="7" xfId="0" applyFont="1" applyBorder="1" applyAlignment="1">
      <alignment wrapText="1"/>
    </xf>
    <xf numFmtId="0" fontId="17" fillId="0" borderId="7" xfId="0" applyFont="1" applyBorder="1" applyAlignment="1">
      <alignment vertical="top" wrapText="1"/>
    </xf>
    <xf numFmtId="0" fontId="17" fillId="0" borderId="5" xfId="0" applyFont="1" applyFill="1" applyBorder="1" applyAlignment="1">
      <alignment wrapText="1"/>
    </xf>
    <xf numFmtId="0" fontId="17" fillId="4" borderId="6" xfId="0" applyFont="1" applyFill="1" applyBorder="1" applyAlignment="1">
      <alignment vertical="top" wrapText="1"/>
    </xf>
    <xf numFmtId="0" fontId="17" fillId="4" borderId="7" xfId="0" applyFont="1" applyFill="1" applyBorder="1" applyAlignment="1">
      <alignment vertical="top" wrapText="1"/>
    </xf>
    <xf numFmtId="0" fontId="17" fillId="4" borderId="0" xfId="0" applyFont="1" applyFill="1" applyBorder="1" applyAlignment="1">
      <alignment vertical="top" wrapText="1"/>
    </xf>
    <xf numFmtId="0" fontId="17" fillId="4" borderId="1" xfId="0" applyFont="1" applyFill="1" applyBorder="1" applyAlignment="1">
      <alignment vertical="top" wrapText="1"/>
    </xf>
    <xf numFmtId="0" fontId="17" fillId="4" borderId="8" xfId="0" applyFont="1" applyFill="1" applyBorder="1" applyAlignment="1">
      <alignment vertical="top" wrapText="1"/>
    </xf>
    <xf numFmtId="0" fontId="17" fillId="4" borderId="5" xfId="0" applyFont="1" applyFill="1" applyBorder="1" applyAlignment="1">
      <alignment horizontal="left" vertical="top" wrapText="1"/>
    </xf>
    <xf numFmtId="0" fontId="17" fillId="4" borderId="4" xfId="0" applyFont="1" applyFill="1" applyBorder="1" applyAlignment="1">
      <alignment horizontal="left" vertical="top" wrapText="1"/>
    </xf>
    <xf numFmtId="0" fontId="17" fillId="4" borderId="4" xfId="0" applyFont="1" applyFill="1" applyBorder="1" applyAlignment="1">
      <alignment wrapText="1"/>
    </xf>
    <xf numFmtId="0" fontId="17" fillId="4" borderId="14" xfId="0" applyFont="1" applyFill="1" applyBorder="1" applyAlignment="1">
      <alignment vertical="top" wrapText="1"/>
    </xf>
    <xf numFmtId="0" fontId="17" fillId="4" borderId="0" xfId="0" applyFont="1" applyFill="1" applyAlignment="1">
      <alignment wrapText="1"/>
    </xf>
    <xf numFmtId="0" fontId="18" fillId="4" borderId="4" xfId="0" applyFont="1" applyFill="1" applyBorder="1" applyAlignment="1">
      <alignment vertical="top" wrapText="1"/>
    </xf>
    <xf numFmtId="0" fontId="17" fillId="4" borderId="4" xfId="0" applyFont="1" applyFill="1" applyBorder="1" applyAlignment="1">
      <alignment vertical="top" wrapText="1"/>
    </xf>
    <xf numFmtId="14" fontId="17" fillId="0" borderId="5" xfId="0" applyNumberFormat="1" applyFont="1" applyBorder="1" applyAlignment="1">
      <alignment horizontal="right" wrapText="1"/>
    </xf>
    <xf numFmtId="0" fontId="17" fillId="4" borderId="10" xfId="0" applyFont="1" applyFill="1" applyBorder="1" applyAlignment="1">
      <alignment horizontal="left" vertical="top" wrapText="1"/>
    </xf>
    <xf numFmtId="0" fontId="17" fillId="4" borderId="10" xfId="0" applyFont="1" applyFill="1" applyBorder="1" applyAlignment="1">
      <alignment wrapText="1"/>
    </xf>
    <xf numFmtId="0" fontId="17" fillId="4" borderId="11" xfId="0" applyFont="1" applyFill="1" applyBorder="1" applyAlignment="1">
      <alignment vertical="top" wrapText="1"/>
    </xf>
    <xf numFmtId="14" fontId="17" fillId="4" borderId="5" xfId="0" applyNumberFormat="1" applyFont="1" applyFill="1" applyBorder="1" applyAlignment="1">
      <alignment vertical="top" wrapText="1"/>
    </xf>
    <xf numFmtId="0" fontId="17" fillId="4" borderId="12" xfId="0" applyFont="1" applyFill="1" applyBorder="1" applyAlignment="1">
      <alignment vertical="top" wrapText="1"/>
    </xf>
    <xf numFmtId="14" fontId="17" fillId="4" borderId="4" xfId="0" applyNumberFormat="1" applyFont="1" applyFill="1" applyBorder="1" applyAlignment="1">
      <alignment vertical="top" wrapText="1"/>
    </xf>
    <xf numFmtId="0" fontId="17" fillId="4" borderId="16" xfId="0" applyFont="1" applyFill="1" applyBorder="1" applyAlignment="1">
      <alignment vertical="top" wrapText="1"/>
    </xf>
    <xf numFmtId="0" fontId="17" fillId="4" borderId="9" xfId="0" applyFont="1" applyFill="1" applyBorder="1" applyAlignment="1">
      <alignment vertical="top" wrapText="1"/>
    </xf>
    <xf numFmtId="0" fontId="17" fillId="4" borderId="1" xfId="0" applyFont="1" applyFill="1" applyBorder="1" applyAlignment="1">
      <alignment wrapText="1"/>
    </xf>
    <xf numFmtId="0" fontId="18" fillId="4" borderId="10" xfId="0" applyFont="1" applyFill="1" applyBorder="1" applyAlignment="1">
      <alignment vertical="top" wrapText="1"/>
    </xf>
    <xf numFmtId="0" fontId="17" fillId="4" borderId="17" xfId="0" applyFont="1" applyFill="1" applyBorder="1" applyAlignment="1">
      <alignment wrapText="1"/>
    </xf>
    <xf numFmtId="0" fontId="20" fillId="4" borderId="1" xfId="0" applyFont="1" applyFill="1" applyBorder="1" applyAlignment="1">
      <alignment vertical="top" wrapText="1"/>
    </xf>
    <xf numFmtId="0" fontId="18" fillId="4" borderId="4" xfId="0" applyFont="1" applyFill="1" applyBorder="1" applyAlignment="1">
      <alignment wrapText="1"/>
    </xf>
    <xf numFmtId="0" fontId="17" fillId="4" borderId="1" xfId="0" applyFont="1" applyFill="1" applyBorder="1" applyAlignment="1">
      <alignment horizontal="left" vertical="top" wrapText="1"/>
    </xf>
    <xf numFmtId="0" fontId="17" fillId="4" borderId="0" xfId="0" applyFont="1" applyFill="1" applyBorder="1" applyAlignment="1">
      <alignment wrapText="1"/>
    </xf>
    <xf numFmtId="0" fontId="17" fillId="4" borderId="21" xfId="0" applyFont="1" applyFill="1" applyBorder="1" applyAlignment="1">
      <alignment vertical="top" wrapText="1"/>
    </xf>
    <xf numFmtId="0" fontId="17" fillId="4" borderId="19" xfId="0" applyFont="1" applyFill="1" applyBorder="1" applyAlignment="1">
      <alignment vertical="top" wrapText="1"/>
    </xf>
    <xf numFmtId="0" fontId="17" fillId="4" borderId="15" xfId="0" applyFont="1" applyFill="1" applyBorder="1" applyAlignment="1">
      <alignment vertical="top" wrapText="1"/>
    </xf>
    <xf numFmtId="0" fontId="17" fillId="0" borderId="8" xfId="0" applyFont="1" applyBorder="1" applyAlignment="1">
      <alignment wrapText="1"/>
    </xf>
    <xf numFmtId="0" fontId="17" fillId="0" borderId="2" xfId="0" applyFont="1" applyBorder="1" applyAlignment="1">
      <alignment wrapText="1"/>
    </xf>
    <xf numFmtId="14" fontId="17" fillId="4" borderId="4" xfId="0" applyNumberFormat="1" applyFont="1" applyFill="1" applyBorder="1" applyAlignment="1">
      <alignment wrapText="1"/>
    </xf>
    <xf numFmtId="14" fontId="17" fillId="4" borderId="1" xfId="0" applyNumberFormat="1" applyFont="1" applyFill="1" applyBorder="1" applyAlignment="1">
      <alignment wrapText="1"/>
    </xf>
    <xf numFmtId="0" fontId="17" fillId="4" borderId="7" xfId="0" applyFont="1" applyFill="1" applyBorder="1" applyAlignment="1">
      <alignment wrapText="1"/>
    </xf>
    <xf numFmtId="0" fontId="17" fillId="4" borderId="14" xfId="0" applyFont="1" applyFill="1" applyBorder="1" applyAlignment="1">
      <alignment wrapText="1"/>
    </xf>
    <xf numFmtId="14" fontId="17" fillId="4" borderId="4" xfId="0" applyNumberFormat="1" applyFont="1" applyFill="1" applyBorder="1" applyAlignment="1">
      <alignment horizontal="left" wrapText="1"/>
    </xf>
    <xf numFmtId="0" fontId="17" fillId="4" borderId="0" xfId="0" applyFont="1" applyFill="1" applyAlignment="1">
      <alignment vertical="center" wrapText="1"/>
    </xf>
    <xf numFmtId="0" fontId="17" fillId="4" borderId="1" xfId="0" quotePrefix="1" applyFont="1" applyFill="1" applyBorder="1" applyAlignment="1">
      <alignment wrapText="1"/>
    </xf>
    <xf numFmtId="17" fontId="17" fillId="4" borderId="1" xfId="0" applyNumberFormat="1" applyFont="1" applyFill="1" applyBorder="1" applyAlignment="1">
      <alignment horizontal="left" wrapText="1"/>
    </xf>
    <xf numFmtId="0" fontId="17" fillId="4" borderId="5" xfId="0" applyFont="1" applyFill="1" applyBorder="1" applyAlignment="1">
      <alignment wrapText="1"/>
    </xf>
    <xf numFmtId="0" fontId="21" fillId="4" borderId="5" xfId="0" applyFont="1" applyFill="1" applyBorder="1" applyAlignment="1">
      <alignment wrapText="1"/>
    </xf>
    <xf numFmtId="14" fontId="17" fillId="4" borderId="1" xfId="0" applyNumberFormat="1" applyFont="1" applyFill="1" applyBorder="1" applyAlignment="1">
      <alignment horizontal="right" vertical="top" wrapText="1"/>
    </xf>
    <xf numFmtId="0" fontId="17" fillId="4" borderId="5" xfId="0" applyFont="1" applyFill="1" applyBorder="1" applyAlignment="1">
      <alignment vertical="top" wrapText="1"/>
    </xf>
    <xf numFmtId="0" fontId="17" fillId="4" borderId="10" xfId="0" applyFont="1" applyFill="1" applyBorder="1" applyAlignment="1">
      <alignment vertical="top" wrapText="1"/>
    </xf>
    <xf numFmtId="0" fontId="17" fillId="4" borderId="1" xfId="0" applyFont="1" applyFill="1" applyBorder="1" applyAlignment="1">
      <alignment horizontal="right" vertical="top" wrapText="1"/>
    </xf>
    <xf numFmtId="0" fontId="0" fillId="0" borderId="4" xfId="0" applyBorder="1" applyAlignment="1">
      <alignment vertical="top" wrapText="1"/>
    </xf>
    <xf numFmtId="0" fontId="17" fillId="0" borderId="10" xfId="0" applyFont="1" applyFill="1" applyBorder="1" applyAlignment="1">
      <alignment horizontal="left" vertical="top" wrapText="1"/>
    </xf>
    <xf numFmtId="0" fontId="17" fillId="0" borderId="10" xfId="0" applyFont="1" applyFill="1" applyBorder="1" applyAlignment="1">
      <alignment horizontal="right" vertical="top" wrapText="1"/>
    </xf>
    <xf numFmtId="0" fontId="15" fillId="0" borderId="0" xfId="0" applyFont="1" applyAlignment="1">
      <alignment wrapText="1"/>
    </xf>
    <xf numFmtId="0" fontId="18" fillId="0" borderId="0" xfId="0" applyFont="1" applyAlignment="1">
      <alignment wrapText="1"/>
    </xf>
    <xf numFmtId="0" fontId="15" fillId="5" borderId="22" xfId="0" applyFont="1" applyFill="1" applyBorder="1" applyAlignment="1">
      <alignment vertical="top" wrapText="1"/>
    </xf>
    <xf numFmtId="0" fontId="15" fillId="5" borderId="18" xfId="0" applyFont="1" applyFill="1" applyBorder="1" applyAlignment="1">
      <alignment vertical="top" wrapText="1"/>
    </xf>
    <xf numFmtId="0" fontId="15" fillId="5" borderId="18" xfId="0" applyFont="1" applyFill="1" applyBorder="1" applyAlignment="1">
      <alignment vertical="top"/>
    </xf>
    <xf numFmtId="0" fontId="14" fillId="0" borderId="0" xfId="0" applyFont="1" applyAlignment="1">
      <alignment wrapText="1"/>
    </xf>
    <xf numFmtId="0" fontId="14" fillId="5" borderId="3" xfId="0" applyFont="1" applyFill="1" applyBorder="1" applyAlignment="1">
      <alignment horizontal="left" vertical="top" wrapText="1"/>
    </xf>
    <xf numFmtId="0" fontId="24" fillId="0" borderId="0" xfId="0" applyFont="1" applyAlignment="1">
      <alignment horizontal="center" vertical="center" wrapText="1"/>
    </xf>
    <xf numFmtId="0" fontId="14" fillId="0" borderId="1" xfId="0" applyFont="1" applyBorder="1" applyAlignment="1">
      <alignment vertical="top" wrapText="1"/>
    </xf>
    <xf numFmtId="0" fontId="17" fillId="0" borderId="1" xfId="0" applyFont="1" applyBorder="1" applyAlignment="1">
      <alignment horizontal="left" wrapText="1"/>
    </xf>
    <xf numFmtId="17" fontId="17" fillId="0" borderId="1" xfId="0" applyNumberFormat="1" applyFont="1" applyBorder="1" applyAlignment="1">
      <alignment vertical="top" wrapText="1"/>
    </xf>
    <xf numFmtId="0" fontId="17" fillId="0" borderId="6" xfId="0" applyFont="1" applyFill="1" applyBorder="1" applyAlignment="1">
      <alignment wrapText="1"/>
    </xf>
    <xf numFmtId="0" fontId="17" fillId="0" borderId="2" xfId="0" applyFont="1" applyFill="1" applyBorder="1" applyAlignment="1">
      <alignment vertical="top" wrapText="1"/>
    </xf>
    <xf numFmtId="0" fontId="20" fillId="4" borderId="0" xfId="0" applyFont="1" applyFill="1" applyAlignment="1">
      <alignment vertical="top" wrapText="1"/>
    </xf>
    <xf numFmtId="17" fontId="17" fillId="4" borderId="1" xfId="0" applyNumberFormat="1" applyFont="1" applyFill="1" applyBorder="1" applyAlignment="1">
      <alignment vertical="top" wrapText="1"/>
    </xf>
    <xf numFmtId="0" fontId="17" fillId="4" borderId="0" xfId="0" applyFont="1" applyFill="1" applyAlignment="1">
      <alignment vertical="top" wrapText="1"/>
    </xf>
    <xf numFmtId="0" fontId="0" fillId="0" borderId="4" xfId="0" applyBorder="1" applyAlignment="1">
      <alignment horizontal="left" vertical="top" wrapText="1"/>
    </xf>
    <xf numFmtId="0" fontId="17" fillId="4" borderId="2" xfId="0" applyFont="1" applyFill="1" applyBorder="1" applyAlignment="1">
      <alignment wrapText="1"/>
    </xf>
    <xf numFmtId="0" fontId="17" fillId="0" borderId="0" xfId="0" applyFont="1" applyFill="1" applyAlignment="1">
      <alignment vertical="top" wrapText="1"/>
    </xf>
    <xf numFmtId="17" fontId="17" fillId="4" borderId="5" xfId="0" applyNumberFormat="1" applyFont="1" applyFill="1" applyBorder="1" applyAlignment="1">
      <alignment vertical="top" wrapText="1"/>
    </xf>
    <xf numFmtId="0" fontId="18" fillId="4" borderId="4" xfId="0" applyFont="1" applyFill="1" applyBorder="1" applyAlignment="1">
      <alignment horizontal="left" vertical="top" wrapText="1"/>
    </xf>
    <xf numFmtId="17" fontId="17" fillId="4" borderId="4" xfId="0" applyNumberFormat="1" applyFont="1" applyFill="1" applyBorder="1" applyAlignment="1">
      <alignment vertical="top" wrapText="1"/>
    </xf>
    <xf numFmtId="0" fontId="17" fillId="0" borderId="1" xfId="0" applyFont="1" applyFill="1" applyBorder="1" applyAlignment="1">
      <alignment horizontal="left" vertical="top" wrapText="1"/>
    </xf>
    <xf numFmtId="0" fontId="17" fillId="0" borderId="1" xfId="0" applyFont="1" applyFill="1" applyBorder="1" applyAlignment="1">
      <alignment horizontal="right" wrapText="1"/>
    </xf>
    <xf numFmtId="0" fontId="17" fillId="0" borderId="0" xfId="0" applyFont="1" applyFill="1" applyAlignment="1">
      <alignment wrapText="1"/>
    </xf>
    <xf numFmtId="0" fontId="17" fillId="0" borderId="1" xfId="0" applyFont="1" applyBorder="1" applyAlignment="1">
      <alignment horizontal="right" wrapText="1"/>
    </xf>
    <xf numFmtId="0" fontId="17" fillId="0" borderId="5" xfId="0" applyFont="1" applyFill="1" applyBorder="1" applyAlignment="1">
      <alignment horizontal="left" vertical="top" wrapText="1"/>
    </xf>
    <xf numFmtId="17" fontId="17" fillId="0" borderId="5" xfId="0" applyNumberFormat="1" applyFont="1" applyFill="1" applyBorder="1" applyAlignment="1">
      <alignment vertical="top" wrapText="1"/>
    </xf>
    <xf numFmtId="14" fontId="17" fillId="4" borderId="5" xfId="0" applyNumberFormat="1" applyFont="1" applyFill="1" applyBorder="1" applyAlignment="1">
      <alignment wrapText="1"/>
    </xf>
    <xf numFmtId="0" fontId="17" fillId="0" borderId="4" xfId="0" applyFont="1" applyFill="1" applyBorder="1" applyAlignment="1">
      <alignment horizontal="left" vertical="top" wrapText="1"/>
    </xf>
    <xf numFmtId="14" fontId="17" fillId="0" borderId="4" xfId="0" applyNumberFormat="1" applyFont="1" applyFill="1" applyBorder="1" applyAlignment="1">
      <alignment wrapText="1"/>
    </xf>
    <xf numFmtId="14" fontId="17" fillId="0" borderId="1" xfId="0" applyNumberFormat="1" applyFont="1" applyBorder="1" applyAlignment="1">
      <alignment wrapText="1"/>
    </xf>
    <xf numFmtId="17" fontId="17" fillId="0" borderId="2" xfId="0" applyNumberFormat="1" applyFont="1" applyBorder="1" applyAlignment="1">
      <alignment vertical="top" wrapText="1"/>
    </xf>
    <xf numFmtId="14" fontId="17" fillId="0" borderId="1" xfId="0" applyNumberFormat="1" applyFont="1" applyBorder="1" applyAlignment="1">
      <alignment horizontal="right" wrapText="1"/>
    </xf>
    <xf numFmtId="0" fontId="17" fillId="4" borderId="6" xfId="0" applyFont="1" applyFill="1" applyBorder="1" applyAlignment="1">
      <alignment horizontal="left" vertical="top" wrapText="1"/>
    </xf>
    <xf numFmtId="17" fontId="17" fillId="4" borderId="5" xfId="0" applyNumberFormat="1" applyFont="1" applyFill="1" applyBorder="1" applyAlignment="1">
      <alignment wrapText="1"/>
    </xf>
    <xf numFmtId="0" fontId="17" fillId="4" borderId="17" xfId="0" applyFont="1" applyFill="1" applyBorder="1" applyAlignment="1">
      <alignment horizontal="left" vertical="top" wrapText="1"/>
    </xf>
    <xf numFmtId="17" fontId="17" fillId="4" borderId="10" xfId="0" applyNumberFormat="1" applyFont="1" applyFill="1" applyBorder="1" applyAlignment="1">
      <alignment wrapText="1"/>
    </xf>
    <xf numFmtId="0" fontId="17" fillId="4" borderId="13" xfId="0" applyFont="1" applyFill="1" applyBorder="1" applyAlignment="1">
      <alignment horizontal="left" vertical="top" wrapText="1"/>
    </xf>
    <xf numFmtId="0" fontId="20" fillId="4" borderId="1" xfId="0" applyFont="1" applyFill="1" applyBorder="1" applyAlignment="1">
      <alignment horizontal="left" vertical="top" wrapText="1"/>
    </xf>
    <xf numFmtId="0" fontId="17" fillId="4" borderId="1" xfId="0" applyFont="1" applyFill="1" applyBorder="1" applyAlignment="1">
      <alignment horizontal="left" wrapText="1"/>
    </xf>
    <xf numFmtId="0" fontId="17" fillId="4" borderId="5" xfId="0" applyFont="1" applyFill="1" applyBorder="1" applyAlignment="1">
      <alignment horizontal="left" wrapText="1"/>
    </xf>
    <xf numFmtId="0" fontId="17" fillId="4" borderId="1" xfId="0" applyFont="1" applyFill="1" applyBorder="1" applyAlignment="1">
      <alignment horizontal="right" wrapText="1"/>
    </xf>
    <xf numFmtId="14" fontId="17" fillId="4" borderId="5" xfId="0" applyNumberFormat="1" applyFont="1" applyFill="1" applyBorder="1" applyAlignment="1">
      <alignment horizontal="right" wrapText="1"/>
    </xf>
    <xf numFmtId="0" fontId="17" fillId="4" borderId="10" xfId="0" applyFont="1" applyFill="1" applyBorder="1" applyAlignment="1">
      <alignment horizontal="left" wrapText="1"/>
    </xf>
    <xf numFmtId="14" fontId="17" fillId="4" borderId="10" xfId="0" applyNumberFormat="1" applyFont="1" applyFill="1" applyBorder="1" applyAlignment="1">
      <alignment wrapText="1"/>
    </xf>
    <xf numFmtId="0" fontId="17" fillId="4" borderId="4" xfId="0" applyFont="1" applyFill="1" applyBorder="1" applyAlignment="1">
      <alignment horizontal="left" wrapText="1"/>
    </xf>
    <xf numFmtId="17" fontId="17" fillId="4" borderId="1" xfId="0" applyNumberFormat="1" applyFont="1" applyFill="1" applyBorder="1" applyAlignment="1">
      <alignment wrapText="1"/>
    </xf>
    <xf numFmtId="15" fontId="17" fillId="4" borderId="5" xfId="0" applyNumberFormat="1" applyFont="1" applyFill="1" applyBorder="1" applyAlignment="1">
      <alignment wrapText="1"/>
    </xf>
    <xf numFmtId="17" fontId="17" fillId="4" borderId="4" xfId="0" applyNumberFormat="1" applyFont="1" applyFill="1" applyBorder="1" applyAlignment="1">
      <alignment wrapText="1"/>
    </xf>
    <xf numFmtId="0" fontId="17" fillId="0" borderId="0" xfId="0" applyFont="1" applyFill="1" applyBorder="1" applyAlignment="1">
      <alignment wrapText="1"/>
    </xf>
    <xf numFmtId="0" fontId="17" fillId="4" borderId="15" xfId="0" applyFont="1" applyFill="1" applyBorder="1" applyAlignment="1">
      <alignment wrapText="1"/>
    </xf>
    <xf numFmtId="0" fontId="17" fillId="4" borderId="4" xfId="0" applyFont="1" applyFill="1" applyBorder="1" applyAlignment="1">
      <alignment horizontal="right" vertical="top" wrapText="1"/>
    </xf>
    <xf numFmtId="14" fontId="17" fillId="4" borderId="5" xfId="0" applyNumberFormat="1" applyFont="1" applyFill="1" applyBorder="1" applyAlignment="1">
      <alignment horizontal="right" vertical="top" wrapText="1"/>
    </xf>
    <xf numFmtId="14" fontId="17" fillId="4" borderId="10" xfId="0" applyNumberFormat="1" applyFont="1" applyFill="1" applyBorder="1" applyAlignment="1">
      <alignment vertical="top" wrapText="1"/>
    </xf>
    <xf numFmtId="14" fontId="17" fillId="4" borderId="10" xfId="0" applyNumberFormat="1" applyFont="1" applyFill="1" applyBorder="1" applyAlignment="1">
      <alignment horizontal="right" vertical="top" wrapText="1"/>
    </xf>
    <xf numFmtId="14" fontId="17" fillId="4" borderId="4" xfId="0" applyNumberFormat="1" applyFont="1" applyFill="1" applyBorder="1" applyAlignment="1">
      <alignment horizontal="right" vertical="top" wrapText="1"/>
    </xf>
    <xf numFmtId="14" fontId="17" fillId="4" borderId="5" xfId="0" quotePrefix="1" applyNumberFormat="1" applyFont="1" applyFill="1" applyBorder="1" applyAlignment="1">
      <alignment horizontal="right" vertical="top" wrapText="1"/>
    </xf>
    <xf numFmtId="0" fontId="17" fillId="0" borderId="0" xfId="0" applyFont="1" applyBorder="1" applyAlignment="1">
      <alignment vertical="top" wrapText="1"/>
    </xf>
    <xf numFmtId="0" fontId="17" fillId="0" borderId="0" xfId="0" applyFont="1" applyBorder="1" applyAlignment="1">
      <alignment wrapText="1"/>
    </xf>
    <xf numFmtId="1" fontId="17" fillId="4" borderId="1" xfId="0" quotePrefix="1" applyNumberFormat="1" applyFont="1" applyFill="1" applyBorder="1" applyAlignment="1">
      <alignment horizontal="left" vertical="top" wrapText="1"/>
    </xf>
    <xf numFmtId="0" fontId="17" fillId="0" borderId="0" xfId="0" applyFont="1" applyAlignment="1">
      <alignment horizontal="left" vertical="top" wrapText="1"/>
    </xf>
    <xf numFmtId="0" fontId="15" fillId="0" borderId="0" xfId="0" applyFont="1" applyAlignment="1">
      <alignment vertical="top" wrapText="1"/>
    </xf>
    <xf numFmtId="0" fontId="18" fillId="0" borderId="0" xfId="0" applyFont="1" applyAlignment="1">
      <alignment vertical="top" wrapText="1"/>
    </xf>
    <xf numFmtId="0" fontId="24" fillId="0" borderId="1" xfId="0" applyFont="1" applyBorder="1" applyAlignment="1">
      <alignment vertical="top" wrapText="1"/>
    </xf>
    <xf numFmtId="0" fontId="24" fillId="0" borderId="1" xfId="0" applyFont="1" applyBorder="1" applyAlignment="1">
      <alignment horizontal="center" vertical="top" wrapText="1"/>
    </xf>
    <xf numFmtId="0" fontId="24" fillId="4" borderId="1" xfId="0" applyFont="1" applyFill="1" applyBorder="1" applyAlignment="1">
      <alignment vertical="top" wrapText="1"/>
    </xf>
    <xf numFmtId="0" fontId="24" fillId="4" borderId="5" xfId="0" applyFont="1" applyFill="1" applyBorder="1" applyAlignment="1">
      <alignment vertical="top" wrapText="1"/>
    </xf>
    <xf numFmtId="0" fontId="24" fillId="4" borderId="10" xfId="0" applyFont="1" applyFill="1" applyBorder="1" applyAlignment="1">
      <alignment vertical="top" wrapText="1"/>
    </xf>
    <xf numFmtId="0" fontId="24" fillId="0" borderId="1" xfId="0" applyFont="1" applyBorder="1" applyAlignment="1">
      <alignment wrapText="1"/>
    </xf>
    <xf numFmtId="0" fontId="24" fillId="0" borderId="1" xfId="0" applyFont="1" applyFill="1" applyBorder="1" applyAlignment="1">
      <alignment wrapText="1"/>
    </xf>
    <xf numFmtId="0" fontId="24" fillId="0" borderId="5" xfId="0" applyFont="1" applyFill="1" applyBorder="1" applyAlignment="1">
      <alignment vertical="top" wrapText="1"/>
    </xf>
    <xf numFmtId="0" fontId="24" fillId="4" borderId="5" xfId="0" applyFont="1" applyFill="1" applyBorder="1" applyAlignment="1">
      <alignment wrapText="1"/>
    </xf>
    <xf numFmtId="0" fontId="24" fillId="4" borderId="4" xfId="0" applyFont="1" applyFill="1" applyBorder="1" applyAlignment="1">
      <alignment wrapText="1"/>
    </xf>
    <xf numFmtId="0" fontId="24" fillId="0" borderId="4" xfId="0" applyFont="1" applyFill="1" applyBorder="1" applyAlignment="1">
      <alignment vertical="top" wrapText="1"/>
    </xf>
    <xf numFmtId="0" fontId="24" fillId="0" borderId="8" xfId="0" applyFont="1" applyBorder="1" applyAlignment="1">
      <alignment vertical="top" wrapText="1"/>
    </xf>
    <xf numFmtId="0" fontId="24" fillId="0" borderId="2" xfId="0" applyFont="1" applyBorder="1" applyAlignment="1">
      <alignment wrapText="1"/>
    </xf>
    <xf numFmtId="0" fontId="24" fillId="0" borderId="2" xfId="0" applyFont="1" applyBorder="1" applyAlignment="1">
      <alignment vertical="top" wrapText="1"/>
    </xf>
    <xf numFmtId="0" fontId="24" fillId="4" borderId="10" xfId="0" applyFont="1" applyFill="1" applyBorder="1" applyAlignment="1">
      <alignment wrapText="1"/>
    </xf>
    <xf numFmtId="0" fontId="24" fillId="4" borderId="4" xfId="0" applyFont="1" applyFill="1" applyBorder="1" applyAlignment="1">
      <alignment vertical="top" wrapText="1"/>
    </xf>
    <xf numFmtId="0" fontId="24" fillId="4" borderId="1" xfId="0" applyFont="1" applyFill="1" applyBorder="1" applyAlignment="1">
      <alignment wrapText="1"/>
    </xf>
    <xf numFmtId="0" fontId="24" fillId="4" borderId="1" xfId="0" applyFont="1" applyFill="1" applyBorder="1" applyAlignment="1">
      <alignment vertical="center" wrapText="1"/>
    </xf>
    <xf numFmtId="14" fontId="24" fillId="4" borderId="4" xfId="0" applyNumberFormat="1" applyFont="1" applyFill="1" applyBorder="1" applyAlignment="1">
      <alignment wrapText="1"/>
    </xf>
    <xf numFmtId="14" fontId="24" fillId="4" borderId="1" xfId="0" applyNumberFormat="1" applyFont="1" applyFill="1" applyBorder="1" applyAlignment="1">
      <alignment vertical="top" wrapText="1"/>
    </xf>
    <xf numFmtId="14" fontId="17" fillId="8" borderId="1" xfId="0" applyNumberFormat="1" applyFont="1" applyFill="1" applyBorder="1" applyAlignment="1">
      <alignment horizontal="right" vertical="top" wrapText="1"/>
    </xf>
    <xf numFmtId="14" fontId="20" fillId="4" borderId="5" xfId="0" applyNumberFormat="1" applyFont="1" applyFill="1" applyBorder="1" applyAlignment="1">
      <alignment vertical="top" wrapText="1"/>
    </xf>
    <xf numFmtId="0" fontId="21" fillId="0" borderId="0" xfId="0" applyFont="1" applyAlignment="1">
      <alignment wrapText="1"/>
    </xf>
    <xf numFmtId="0" fontId="21" fillId="0" borderId="0" xfId="0" applyFont="1" applyFill="1" applyBorder="1" applyAlignment="1">
      <alignment vertical="top" wrapText="1"/>
    </xf>
    <xf numFmtId="14" fontId="17" fillId="0" borderId="5" xfId="0" applyNumberFormat="1" applyFont="1" applyBorder="1"/>
    <xf numFmtId="0" fontId="17" fillId="0" borderId="4" xfId="0" applyFont="1" applyFill="1" applyBorder="1" applyAlignment="1">
      <alignment vertical="top"/>
    </xf>
    <xf numFmtId="14" fontId="17" fillId="0" borderId="5" xfId="0" applyNumberFormat="1" applyFont="1" applyFill="1" applyBorder="1" applyAlignment="1">
      <alignment vertical="top"/>
    </xf>
    <xf numFmtId="0" fontId="0" fillId="0" borderId="10" xfId="0" applyBorder="1" applyAlignment="1"/>
    <xf numFmtId="0" fontId="13" fillId="4" borderId="0" xfId="0" applyFont="1" applyFill="1" applyAlignment="1">
      <alignment horizontal="left"/>
    </xf>
    <xf numFmtId="0" fontId="17" fillId="0" borderId="10" xfId="0" applyFont="1" applyBorder="1" applyAlignment="1">
      <alignment vertical="top" wrapText="1"/>
    </xf>
    <xf numFmtId="0" fontId="0" fillId="0" borderId="10" xfId="0" applyFill="1" applyBorder="1" applyAlignment="1">
      <alignment vertical="top" wrapText="1"/>
    </xf>
    <xf numFmtId="0" fontId="17" fillId="0" borderId="10" xfId="0" applyFont="1" applyBorder="1" applyAlignment="1">
      <alignment vertical="top"/>
    </xf>
    <xf numFmtId="0" fontId="17" fillId="0" borderId="10" xfId="0" applyFont="1" applyBorder="1" applyAlignment="1">
      <alignment horizontal="left" vertical="top"/>
    </xf>
    <xf numFmtId="0" fontId="17" fillId="0" borderId="10" xfId="0" applyFont="1" applyBorder="1" applyAlignment="1">
      <alignment horizontal="left" vertical="top" wrapText="1"/>
    </xf>
    <xf numFmtId="0" fontId="18" fillId="0" borderId="10" xfId="0" applyFont="1" applyBorder="1" applyAlignment="1">
      <alignment vertical="top" wrapText="1"/>
    </xf>
    <xf numFmtId="0" fontId="17" fillId="0" borderId="10" xfId="0" applyFont="1" applyFill="1" applyBorder="1" applyAlignment="1">
      <alignment vertical="top" wrapText="1"/>
    </xf>
    <xf numFmtId="0" fontId="17" fillId="0" borderId="5" xfId="0" applyFont="1" applyBorder="1" applyAlignment="1">
      <alignment horizontal="left" vertical="top" wrapText="1"/>
    </xf>
    <xf numFmtId="0" fontId="17" fillId="0" borderId="5" xfId="0" applyFont="1" applyBorder="1" applyAlignment="1">
      <alignment vertical="top" wrapText="1"/>
    </xf>
    <xf numFmtId="0" fontId="14" fillId="0" borderId="1" xfId="0" applyFont="1" applyFill="1" applyBorder="1" applyAlignment="1">
      <alignment vertical="top" wrapText="1"/>
    </xf>
    <xf numFmtId="0" fontId="14" fillId="0" borderId="1" xfId="0" applyFont="1" applyFill="1" applyBorder="1" applyAlignment="1">
      <alignment horizontal="right" vertical="top" wrapText="1"/>
    </xf>
    <xf numFmtId="0" fontId="17" fillId="0" borderId="1" xfId="0" applyFont="1" applyFill="1" applyBorder="1" applyAlignment="1"/>
    <xf numFmtId="0" fontId="1" fillId="0" borderId="1" xfId="0" applyFont="1" applyFill="1" applyBorder="1" applyAlignment="1">
      <alignment horizontal="right" wrapText="1"/>
    </xf>
    <xf numFmtId="0" fontId="17" fillId="6" borderId="5" xfId="0" applyFont="1" applyFill="1" applyBorder="1" applyAlignment="1">
      <alignment wrapText="1"/>
    </xf>
    <xf numFmtId="0" fontId="17" fillId="6" borderId="5" xfId="0" applyFont="1" applyFill="1" applyBorder="1" applyAlignment="1"/>
    <xf numFmtId="0" fontId="1" fillId="6" borderId="5" xfId="0" applyFont="1" applyFill="1" applyBorder="1" applyAlignment="1">
      <alignment wrapText="1"/>
    </xf>
    <xf numFmtId="0" fontId="17" fillId="6" borderId="4" xfId="0" applyFont="1" applyFill="1" applyBorder="1" applyAlignment="1">
      <alignment wrapText="1"/>
    </xf>
    <xf numFmtId="0" fontId="1" fillId="6" borderId="4" xfId="0" applyFont="1" applyFill="1" applyBorder="1" applyAlignment="1">
      <alignment wrapText="1"/>
    </xf>
    <xf numFmtId="0" fontId="17" fillId="0" borderId="4" xfId="0" applyFont="1" applyFill="1" applyBorder="1" applyAlignment="1">
      <alignment wrapText="1"/>
    </xf>
    <xf numFmtId="0" fontId="17" fillId="0" borderId="10" xfId="0" applyFont="1" applyFill="1" applyBorder="1" applyAlignment="1">
      <alignment wrapText="1"/>
    </xf>
    <xf numFmtId="0" fontId="17" fillId="0" borderId="10" xfId="0" applyFont="1" applyFill="1" applyBorder="1" applyAlignment="1"/>
    <xf numFmtId="0" fontId="1" fillId="0" borderId="4" xfId="0" applyFont="1" applyFill="1" applyBorder="1" applyAlignment="1">
      <alignment wrapText="1"/>
    </xf>
    <xf numFmtId="0" fontId="17" fillId="0" borderId="5" xfId="0" applyFont="1" applyFill="1" applyBorder="1" applyAlignment="1">
      <alignment vertical="top"/>
    </xf>
    <xf numFmtId="0" fontId="17" fillId="0" borderId="5" xfId="0" applyFont="1" applyFill="1" applyBorder="1" applyAlignment="1"/>
    <xf numFmtId="17" fontId="17" fillId="0" borderId="5" xfId="0" applyNumberFormat="1" applyFont="1" applyFill="1" applyBorder="1" applyAlignment="1">
      <alignment horizontal="left"/>
    </xf>
    <xf numFmtId="0" fontId="17" fillId="6" borderId="10" xfId="0" applyFont="1" applyFill="1" applyBorder="1" applyAlignment="1">
      <alignment wrapText="1"/>
    </xf>
    <xf numFmtId="0" fontId="17" fillId="6" borderId="10" xfId="0" applyFont="1" applyFill="1" applyBorder="1" applyAlignment="1"/>
    <xf numFmtId="0" fontId="1" fillId="6" borderId="10" xfId="0" applyFont="1" applyFill="1" applyBorder="1" applyAlignment="1">
      <alignment wrapText="1"/>
    </xf>
    <xf numFmtId="17" fontId="1" fillId="6" borderId="4" xfId="0" applyNumberFormat="1" applyFont="1" applyFill="1" applyBorder="1" applyAlignment="1">
      <alignment horizontal="left"/>
    </xf>
    <xf numFmtId="0" fontId="1" fillId="0" borderId="1" xfId="0" applyFont="1" applyFill="1" applyBorder="1" applyAlignment="1">
      <alignment wrapText="1"/>
    </xf>
    <xf numFmtId="0" fontId="17" fillId="0" borderId="4" xfId="0" applyFont="1" applyFill="1" applyBorder="1" applyAlignment="1"/>
    <xf numFmtId="0" fontId="17" fillId="0" borderId="13" xfId="0" applyFont="1" applyFill="1" applyBorder="1" applyAlignment="1">
      <alignment wrapText="1"/>
    </xf>
    <xf numFmtId="0" fontId="1" fillId="0" borderId="1" xfId="0" applyFont="1" applyBorder="1" applyAlignment="1">
      <alignment wrapText="1"/>
    </xf>
    <xf numFmtId="0" fontId="17" fillId="0" borderId="6" xfId="0" applyFont="1" applyFill="1" applyBorder="1" applyAlignment="1">
      <alignment vertical="top" wrapText="1"/>
    </xf>
    <xf numFmtId="0" fontId="17" fillId="0" borderId="17" xfId="0" applyFont="1" applyFill="1" applyBorder="1" applyAlignment="1">
      <alignment wrapText="1"/>
    </xf>
    <xf numFmtId="0" fontId="1" fillId="0" borderId="4" xfId="0" applyFont="1" applyBorder="1" applyAlignment="1">
      <alignment wrapText="1"/>
    </xf>
    <xf numFmtId="0" fontId="1" fillId="0" borderId="5" xfId="0" applyFont="1" applyFill="1" applyBorder="1" applyAlignment="1">
      <alignment wrapText="1"/>
    </xf>
    <xf numFmtId="14" fontId="17" fillId="0" borderId="1" xfId="0" applyNumberFormat="1" applyFont="1" applyFill="1" applyBorder="1" applyAlignment="1">
      <alignment horizontal="left"/>
    </xf>
    <xf numFmtId="0" fontId="17" fillId="0" borderId="1" xfId="0" applyFont="1" applyFill="1" applyBorder="1" applyAlignment="1">
      <alignment vertical="top"/>
    </xf>
    <xf numFmtId="0" fontId="17" fillId="0" borderId="1" xfId="0" applyFont="1" applyFill="1" applyBorder="1" applyAlignment="1">
      <alignment horizontal="right" vertical="top" wrapText="1"/>
    </xf>
    <xf numFmtId="17" fontId="17" fillId="0" borderId="1" xfId="0" applyNumberFormat="1" applyFont="1" applyFill="1" applyBorder="1" applyAlignment="1">
      <alignment horizontal="left"/>
    </xf>
    <xf numFmtId="0" fontId="20" fillId="0" borderId="1" xfId="0" applyFont="1" applyFill="1" applyBorder="1" applyAlignment="1">
      <alignment wrapText="1"/>
    </xf>
    <xf numFmtId="0" fontId="17" fillId="0" borderId="4" xfId="0" applyFont="1" applyBorder="1" applyAlignment="1">
      <alignment wrapText="1"/>
    </xf>
    <xf numFmtId="14" fontId="0" fillId="0" borderId="1" xfId="0" applyNumberFormat="1" applyBorder="1" applyAlignment="1">
      <alignment wrapText="1"/>
    </xf>
    <xf numFmtId="14" fontId="17" fillId="0" borderId="10" xfId="0" applyNumberFormat="1" applyFont="1" applyFill="1" applyBorder="1" applyAlignment="1">
      <alignment horizontal="left"/>
    </xf>
    <xf numFmtId="0" fontId="1" fillId="0" borderId="10" xfId="0" applyFont="1" applyFill="1" applyBorder="1" applyAlignment="1">
      <alignment wrapText="1"/>
    </xf>
    <xf numFmtId="17" fontId="17" fillId="0" borderId="4" xfId="0" quotePrefix="1" applyNumberFormat="1" applyFont="1" applyFill="1" applyBorder="1" applyAlignment="1">
      <alignment horizontal="left"/>
    </xf>
    <xf numFmtId="0" fontId="17" fillId="0" borderId="17" xfId="0" applyFont="1" applyFill="1" applyBorder="1" applyAlignment="1">
      <alignment vertical="top" wrapText="1"/>
    </xf>
    <xf numFmtId="0" fontId="17" fillId="0" borderId="10" xfId="0" applyFont="1" applyFill="1" applyBorder="1" applyAlignment="1">
      <alignment vertical="top"/>
    </xf>
    <xf numFmtId="0" fontId="18" fillId="6" borderId="10" xfId="0" applyFont="1" applyFill="1" applyBorder="1" applyAlignment="1">
      <alignment wrapText="1"/>
    </xf>
    <xf numFmtId="0" fontId="0" fillId="6" borderId="10" xfId="0" applyFill="1" applyBorder="1" applyAlignment="1">
      <alignment wrapText="1"/>
    </xf>
    <xf numFmtId="0" fontId="18" fillId="6" borderId="4" xfId="0" applyFont="1" applyFill="1" applyBorder="1" applyAlignment="1">
      <alignment wrapText="1"/>
    </xf>
    <xf numFmtId="0" fontId="0" fillId="6" borderId="4" xfId="0" applyFill="1" applyBorder="1" applyAlignment="1">
      <alignment wrapText="1"/>
    </xf>
    <xf numFmtId="0" fontId="1" fillId="0" borderId="5" xfId="0" applyFont="1" applyBorder="1" applyAlignment="1">
      <alignment wrapText="1"/>
    </xf>
    <xf numFmtId="0" fontId="17" fillId="0" borderId="13" xfId="0" applyFont="1" applyFill="1" applyBorder="1" applyAlignment="1">
      <alignment vertical="top" wrapText="1"/>
    </xf>
    <xf numFmtId="0" fontId="17" fillId="0" borderId="4" xfId="0" applyFont="1" applyFill="1" applyBorder="1" applyAlignment="1">
      <alignment horizontal="right" vertical="top" wrapText="1"/>
    </xf>
    <xf numFmtId="0" fontId="17" fillId="0" borderId="13" xfId="0" applyFont="1" applyBorder="1" applyAlignment="1">
      <alignment wrapText="1"/>
    </xf>
    <xf numFmtId="0" fontId="24" fillId="0" borderId="4" xfId="0" applyFont="1" applyBorder="1" applyAlignment="1">
      <alignment horizontal="center" vertical="top" wrapText="1"/>
    </xf>
    <xf numFmtId="0" fontId="1" fillId="0" borderId="1" xfId="0" applyFont="1" applyBorder="1"/>
    <xf numFmtId="17" fontId="17" fillId="0" borderId="1" xfId="0" quotePrefix="1" applyNumberFormat="1" applyFont="1" applyFill="1" applyBorder="1" applyAlignment="1">
      <alignment horizontal="left"/>
    </xf>
    <xf numFmtId="17" fontId="17" fillId="0" borderId="1" xfId="0" quotePrefix="1" applyNumberFormat="1" applyFont="1" applyFill="1" applyBorder="1" applyAlignment="1">
      <alignment horizontal="center"/>
    </xf>
    <xf numFmtId="0" fontId="14" fillId="0" borderId="4" xfId="0" applyFont="1" applyFill="1" applyBorder="1" applyAlignment="1">
      <alignment vertical="top" wrapText="1"/>
    </xf>
    <xf numFmtId="0" fontId="14" fillId="0" borderId="4" xfId="0" applyFont="1" applyFill="1" applyBorder="1" applyAlignment="1">
      <alignment horizontal="right" vertical="top" wrapText="1"/>
    </xf>
    <xf numFmtId="0" fontId="17" fillId="0" borderId="10" xfId="0" applyFont="1" applyBorder="1"/>
    <xf numFmtId="0" fontId="15" fillId="0" borderId="5" xfId="0" applyFont="1" applyFill="1" applyBorder="1" applyAlignment="1">
      <alignment vertical="top" wrapText="1"/>
    </xf>
    <xf numFmtId="0" fontId="0" fillId="0" borderId="4" xfId="0" applyBorder="1" applyAlignment="1"/>
    <xf numFmtId="0" fontId="17" fillId="0" borderId="5" xfId="0" applyFont="1" applyBorder="1" applyAlignment="1">
      <alignment vertical="top"/>
    </xf>
    <xf numFmtId="0" fontId="17" fillId="0" borderId="1" xfId="0" applyFont="1" applyBorder="1" applyAlignment="1">
      <alignment horizontal="right" vertical="top" wrapText="1"/>
    </xf>
    <xf numFmtId="0" fontId="17" fillId="0" borderId="1" xfId="0" applyFont="1" applyBorder="1" applyAlignment="1">
      <alignment vertical="top"/>
    </xf>
    <xf numFmtId="0" fontId="17" fillId="0" borderId="1" xfId="0" applyFont="1" applyBorder="1" applyAlignment="1">
      <alignment horizontal="right" vertical="top"/>
    </xf>
    <xf numFmtId="14" fontId="17" fillId="0" borderId="1" xfId="0" applyNumberFormat="1" applyFont="1" applyBorder="1" applyAlignment="1">
      <alignment vertical="top"/>
    </xf>
    <xf numFmtId="14" fontId="17" fillId="0" borderId="1" xfId="0" quotePrefix="1" applyNumberFormat="1" applyFont="1" applyFill="1" applyBorder="1" applyAlignment="1">
      <alignment horizontal="right" vertical="top"/>
    </xf>
    <xf numFmtId="14" fontId="17" fillId="0" borderId="1" xfId="0" applyNumberFormat="1" applyFont="1" applyBorder="1" applyAlignment="1">
      <alignment horizontal="right" vertical="top" wrapText="1"/>
    </xf>
    <xf numFmtId="0" fontId="15" fillId="0" borderId="5" xfId="0" applyFont="1" applyFill="1" applyBorder="1" applyAlignment="1">
      <alignment vertical="top"/>
    </xf>
    <xf numFmtId="0" fontId="17" fillId="0" borderId="4" xfId="0" applyFont="1" applyBorder="1" applyAlignment="1">
      <alignment vertical="top"/>
    </xf>
    <xf numFmtId="0" fontId="26" fillId="0" borderId="5" xfId="0" applyFont="1" applyBorder="1" applyAlignment="1">
      <alignment horizontal="center" vertical="center"/>
    </xf>
    <xf numFmtId="0" fontId="17" fillId="0" borderId="5" xfId="0" applyFont="1" applyBorder="1" applyAlignment="1">
      <alignment horizontal="right" vertical="top" wrapText="1"/>
    </xf>
    <xf numFmtId="0" fontId="18" fillId="0" borderId="4" xfId="0" applyFont="1" applyBorder="1" applyAlignment="1">
      <alignment vertical="top" wrapText="1"/>
    </xf>
    <xf numFmtId="17" fontId="17" fillId="0" borderId="10" xfId="0" applyNumberFormat="1" applyFont="1" applyBorder="1" applyAlignment="1">
      <alignment horizontal="right" vertical="top" wrapText="1"/>
    </xf>
    <xf numFmtId="14" fontId="17" fillId="0" borderId="10" xfId="0" applyNumberFormat="1" applyFont="1" applyBorder="1"/>
    <xf numFmtId="0" fontId="17" fillId="0" borderId="4" xfId="0" applyFont="1" applyBorder="1" applyAlignment="1">
      <alignment horizontal="right" vertical="top"/>
    </xf>
    <xf numFmtId="17" fontId="17" fillId="0" borderId="4" xfId="0" applyNumberFormat="1" applyFont="1" applyFill="1" applyBorder="1" applyAlignment="1">
      <alignment horizontal="right" vertical="top" wrapText="1"/>
    </xf>
    <xf numFmtId="0" fontId="18" fillId="0" borderId="4" xfId="0" applyFont="1" applyFill="1" applyBorder="1" applyAlignment="1">
      <alignment vertical="top" wrapText="1"/>
    </xf>
    <xf numFmtId="0" fontId="19" fillId="0" borderId="4" xfId="0" applyFont="1" applyFill="1" applyBorder="1" applyAlignment="1">
      <alignment vertical="top" wrapText="1"/>
    </xf>
    <xf numFmtId="0" fontId="17" fillId="0" borderId="17" xfId="0" applyFont="1" applyFill="1" applyBorder="1" applyAlignment="1">
      <alignment vertical="top"/>
    </xf>
    <xf numFmtId="0" fontId="17" fillId="0" borderId="13" xfId="0" applyFont="1" applyFill="1" applyBorder="1" applyAlignment="1">
      <alignment vertical="top"/>
    </xf>
    <xf numFmtId="17" fontId="17" fillId="0" borderId="5" xfId="0" applyNumberFormat="1" applyFont="1" applyFill="1" applyBorder="1" applyAlignment="1">
      <alignment horizontal="right" vertical="top" wrapText="1"/>
    </xf>
    <xf numFmtId="14" fontId="17" fillId="0" borderId="5" xfId="0" applyNumberFormat="1" applyFont="1" applyBorder="1" applyAlignment="1">
      <alignment vertical="top"/>
    </xf>
    <xf numFmtId="14" fontId="17" fillId="0" borderId="5" xfId="0" applyNumberFormat="1" applyFont="1" applyBorder="1" applyAlignment="1">
      <alignment horizontal="right" vertical="top"/>
    </xf>
    <xf numFmtId="0" fontId="17" fillId="0" borderId="5" xfId="0" applyFont="1" applyBorder="1" applyAlignment="1">
      <alignment horizontal="left" vertical="top"/>
    </xf>
    <xf numFmtId="0" fontId="17" fillId="0" borderId="4" xfId="0" applyFont="1" applyBorder="1" applyAlignment="1">
      <alignment horizontal="left" vertical="top"/>
    </xf>
    <xf numFmtId="0" fontId="0" fillId="0" borderId="4" xfId="0" applyFill="1" applyBorder="1" applyAlignment="1">
      <alignment vertical="top" wrapText="1"/>
    </xf>
    <xf numFmtId="0" fontId="17" fillId="0" borderId="10" xfId="0" applyFont="1" applyFill="1" applyBorder="1" applyAlignment="1">
      <alignment horizontal="right"/>
    </xf>
    <xf numFmtId="0" fontId="17" fillId="0" borderId="4" xfId="0" applyFont="1" applyFill="1" applyBorder="1" applyAlignment="1">
      <alignment horizontal="right"/>
    </xf>
    <xf numFmtId="14" fontId="17" fillId="0" borderId="4" xfId="0" applyNumberFormat="1" applyFont="1" applyBorder="1" applyAlignment="1">
      <alignment vertical="top"/>
    </xf>
    <xf numFmtId="14" fontId="17" fillId="0" borderId="5" xfId="0" applyNumberFormat="1" applyFont="1" applyBorder="1" applyAlignment="1">
      <alignment horizontal="right" vertical="top" wrapText="1"/>
    </xf>
    <xf numFmtId="0" fontId="17" fillId="0" borderId="5" xfId="0" applyFont="1" applyBorder="1" applyAlignment="1">
      <alignment horizontal="right" vertical="top"/>
    </xf>
    <xf numFmtId="0" fontId="17" fillId="0" borderId="4" xfId="0" applyFont="1" applyFill="1" applyBorder="1" applyAlignment="1">
      <alignment horizontal="left" vertical="top"/>
    </xf>
    <xf numFmtId="0" fontId="17" fillId="0" borderId="4" xfId="0" applyFont="1" applyFill="1" applyBorder="1" applyAlignment="1">
      <alignment horizontal="right" vertical="top"/>
    </xf>
    <xf numFmtId="0" fontId="17" fillId="0" borderId="5" xfId="0" applyFont="1" applyFill="1" applyBorder="1" applyAlignment="1">
      <alignment horizontal="left" vertical="top" wrapText="1" shrinkToFit="1"/>
    </xf>
    <xf numFmtId="0" fontId="0" fillId="0" borderId="4" xfId="0" applyFill="1" applyBorder="1" applyAlignment="1">
      <alignment horizontal="left" vertical="top" wrapText="1"/>
    </xf>
    <xf numFmtId="0" fontId="27" fillId="4" borderId="0" xfId="0" applyFont="1" applyFill="1" applyAlignment="1">
      <alignment horizontal="center" wrapText="1"/>
    </xf>
    <xf numFmtId="0" fontId="27" fillId="0" borderId="0" xfId="0" applyFont="1" applyAlignment="1">
      <alignment wrapText="1"/>
    </xf>
    <xf numFmtId="0" fontId="27" fillId="5" borderId="18" xfId="0" applyFont="1" applyFill="1" applyBorder="1" applyAlignment="1">
      <alignment vertical="top" wrapText="1"/>
    </xf>
    <xf numFmtId="0" fontId="27" fillId="5" borderId="18" xfId="0" applyFont="1" applyFill="1" applyBorder="1" applyAlignment="1">
      <alignment horizontal="right" vertical="top" wrapText="1"/>
    </xf>
    <xf numFmtId="0" fontId="29" fillId="4" borderId="0" xfId="0" applyFont="1" applyFill="1" applyAlignment="1">
      <alignment wrapText="1"/>
    </xf>
    <xf numFmtId="0" fontId="27" fillId="0" borderId="1" xfId="0" applyFont="1" applyFill="1" applyBorder="1" applyAlignment="1">
      <alignment vertical="top" wrapText="1"/>
    </xf>
    <xf numFmtId="0" fontId="27" fillId="0" borderId="1" xfId="0" applyFont="1" applyFill="1" applyBorder="1" applyAlignment="1">
      <alignment horizontal="right" vertical="top" wrapText="1"/>
    </xf>
    <xf numFmtId="0" fontId="29" fillId="0" borderId="0" xfId="0" applyFont="1" applyFill="1" applyAlignment="1">
      <alignment wrapText="1"/>
    </xf>
    <xf numFmtId="0" fontId="29" fillId="0" borderId="0" xfId="0" applyFont="1" applyFill="1" applyBorder="1" applyAlignment="1">
      <alignment wrapText="1"/>
    </xf>
    <xf numFmtId="0" fontId="29" fillId="0" borderId="0" xfId="0" applyFont="1" applyAlignment="1">
      <alignment vertical="top" wrapText="1"/>
    </xf>
    <xf numFmtId="0" fontId="29" fillId="0" borderId="1" xfId="0" applyFont="1" applyFill="1" applyBorder="1" applyAlignment="1">
      <alignment vertical="top" wrapText="1"/>
    </xf>
    <xf numFmtId="0" fontId="29" fillId="0" borderId="1" xfId="0" applyFont="1" applyBorder="1" applyAlignment="1">
      <alignment vertical="top" wrapText="1"/>
    </xf>
    <xf numFmtId="17" fontId="29" fillId="0" borderId="1" xfId="0" applyNumberFormat="1" applyFont="1" applyFill="1" applyBorder="1" applyAlignment="1">
      <alignment vertical="top" wrapText="1"/>
    </xf>
    <xf numFmtId="0" fontId="29" fillId="0" borderId="0" xfId="0" applyFont="1" applyFill="1" applyAlignment="1">
      <alignment vertical="top" wrapText="1"/>
    </xf>
    <xf numFmtId="0" fontId="29" fillId="0" borderId="0" xfId="0" applyFont="1" applyAlignment="1">
      <alignment wrapText="1"/>
    </xf>
    <xf numFmtId="0" fontId="29" fillId="0" borderId="0" xfId="0" applyFont="1" applyFill="1" applyBorder="1" applyAlignment="1">
      <alignment vertical="top" wrapText="1"/>
    </xf>
    <xf numFmtId="0" fontId="29" fillId="0" borderId="1" xfId="0" applyFont="1" applyFill="1" applyBorder="1" applyAlignment="1">
      <alignment wrapText="1"/>
    </xf>
    <xf numFmtId="0" fontId="29" fillId="4" borderId="1" xfId="0" applyFont="1" applyFill="1" applyBorder="1" applyAlignment="1">
      <alignment wrapText="1"/>
    </xf>
    <xf numFmtId="0" fontId="29" fillId="0" borderId="5" xfId="0" applyFont="1" applyFill="1" applyBorder="1" applyAlignment="1">
      <alignment vertical="top" wrapText="1"/>
    </xf>
    <xf numFmtId="0" fontId="29" fillId="0" borderId="4" xfId="0" applyFont="1" applyFill="1" applyBorder="1" applyAlignment="1">
      <alignment vertical="top" wrapText="1"/>
    </xf>
    <xf numFmtId="0" fontId="29" fillId="0" borderId="5" xfId="0" applyFont="1" applyFill="1" applyBorder="1" applyAlignment="1">
      <alignment wrapText="1"/>
    </xf>
    <xf numFmtId="0" fontId="29" fillId="0" borderId="10" xfId="0" applyFont="1" applyFill="1" applyBorder="1" applyAlignment="1">
      <alignment vertical="top" wrapText="1"/>
    </xf>
    <xf numFmtId="14" fontId="29" fillId="0" borderId="1" xfId="0" applyNumberFormat="1" applyFont="1" applyFill="1" applyBorder="1" applyAlignment="1">
      <alignment wrapText="1"/>
    </xf>
    <xf numFmtId="0" fontId="29" fillId="0" borderId="0" xfId="0" applyFont="1" applyBorder="1" applyAlignment="1">
      <alignment wrapText="1"/>
    </xf>
    <xf numFmtId="0" fontId="29" fillId="0" borderId="4" xfId="0" applyFont="1" applyFill="1" applyBorder="1" applyAlignment="1">
      <alignment wrapText="1"/>
    </xf>
    <xf numFmtId="0" fontId="27" fillId="0" borderId="5" xfId="0" applyFont="1" applyFill="1" applyBorder="1" applyAlignment="1">
      <alignment vertical="top" wrapText="1"/>
    </xf>
    <xf numFmtId="14" fontId="29" fillId="0" borderId="5" xfId="0" applyNumberFormat="1" applyFont="1" applyFill="1" applyBorder="1" applyAlignment="1">
      <alignment wrapText="1"/>
    </xf>
    <xf numFmtId="0" fontId="29" fillId="0" borderId="5" xfId="0" applyFont="1" applyFill="1" applyBorder="1" applyAlignment="1">
      <alignment horizontal="left" vertical="top" wrapText="1"/>
    </xf>
    <xf numFmtId="0" fontId="29" fillId="0" borderId="10" xfId="0" applyFont="1" applyFill="1" applyBorder="1" applyAlignment="1">
      <alignment horizontal="left" vertical="top" wrapText="1"/>
    </xf>
    <xf numFmtId="0" fontId="29" fillId="0" borderId="10" xfId="0" applyFont="1" applyFill="1" applyBorder="1" applyAlignment="1">
      <alignment wrapText="1"/>
    </xf>
    <xf numFmtId="0" fontId="29" fillId="0" borderId="4" xfId="0" applyFont="1" applyFill="1" applyBorder="1" applyAlignment="1">
      <alignment horizontal="left" vertical="top" wrapText="1"/>
    </xf>
    <xf numFmtId="14" fontId="29" fillId="0" borderId="1" xfId="0" applyNumberFormat="1" applyFont="1" applyFill="1" applyBorder="1" applyAlignment="1">
      <alignment vertical="top" wrapText="1"/>
    </xf>
    <xf numFmtId="0" fontId="30" fillId="0" borderId="1" xfId="0" applyFont="1" applyFill="1" applyBorder="1" applyAlignment="1">
      <alignment horizontal="center" vertical="top" wrapText="1"/>
    </xf>
    <xf numFmtId="14" fontId="29" fillId="0" borderId="1" xfId="0" applyNumberFormat="1" applyFont="1" applyFill="1" applyBorder="1" applyAlignment="1">
      <alignment horizontal="right" vertical="top" wrapText="1"/>
    </xf>
    <xf numFmtId="0" fontId="30" fillId="0" borderId="1" xfId="0" applyFont="1" applyFill="1" applyBorder="1" applyAlignment="1">
      <alignment horizontal="center" vertical="center" wrapText="1"/>
    </xf>
    <xf numFmtId="0" fontId="30" fillId="0" borderId="5" xfId="0" applyFont="1" applyFill="1" applyBorder="1" applyAlignment="1">
      <alignment horizontal="center" vertical="center" wrapText="1"/>
    </xf>
    <xf numFmtId="14" fontId="29" fillId="0" borderId="5" xfId="0" applyNumberFormat="1" applyFont="1" applyFill="1" applyBorder="1" applyAlignment="1">
      <alignment vertical="top" wrapText="1"/>
    </xf>
    <xf numFmtId="17" fontId="29" fillId="0" borderId="5" xfId="0" applyNumberFormat="1" applyFont="1" applyFill="1" applyBorder="1" applyAlignment="1">
      <alignment wrapText="1"/>
    </xf>
    <xf numFmtId="17" fontId="29" fillId="0" borderId="10" xfId="0" applyNumberFormat="1" applyFont="1" applyFill="1" applyBorder="1" applyAlignment="1">
      <alignment wrapText="1"/>
    </xf>
    <xf numFmtId="0" fontId="5" fillId="0" borderId="10" xfId="0" applyFont="1" applyFill="1" applyBorder="1" applyAlignment="1">
      <alignment wrapText="1"/>
    </xf>
    <xf numFmtId="17" fontId="29" fillId="0" borderId="10" xfId="0" applyNumberFormat="1" applyFont="1" applyFill="1" applyBorder="1" applyAlignment="1">
      <alignment horizontal="left" wrapText="1"/>
    </xf>
    <xf numFmtId="0" fontId="31" fillId="0" borderId="0" xfId="0" applyFont="1" applyFill="1" applyAlignment="1">
      <alignment vertical="top" wrapText="1"/>
    </xf>
    <xf numFmtId="0" fontId="29" fillId="0" borderId="14" xfId="0" applyFont="1" applyFill="1" applyBorder="1" applyAlignment="1">
      <alignment wrapText="1"/>
    </xf>
    <xf numFmtId="0" fontId="29" fillId="0" borderId="8" xfId="0" applyFont="1" applyFill="1" applyBorder="1" applyAlignment="1">
      <alignment vertical="top" wrapText="1"/>
    </xf>
    <xf numFmtId="17" fontId="29" fillId="0" borderId="8" xfId="0" applyNumberFormat="1" applyFont="1" applyFill="1" applyBorder="1" applyAlignment="1">
      <alignment vertical="top" wrapText="1"/>
    </xf>
    <xf numFmtId="0" fontId="29" fillId="0" borderId="1" xfId="0" applyFont="1" applyFill="1" applyBorder="1" applyAlignment="1">
      <alignment horizontal="left" vertical="top" wrapText="1"/>
    </xf>
    <xf numFmtId="14" fontId="29" fillId="0" borderId="4" xfId="0" applyNumberFormat="1" applyFont="1" applyFill="1" applyBorder="1" applyAlignment="1">
      <alignment vertical="top" wrapText="1"/>
    </xf>
    <xf numFmtId="14" fontId="29" fillId="0" borderId="4" xfId="0" applyNumberFormat="1" applyFont="1" applyFill="1" applyBorder="1" applyAlignment="1">
      <alignment horizontal="right" vertical="top" wrapText="1"/>
    </xf>
    <xf numFmtId="0" fontId="30" fillId="0" borderId="0" xfId="0" applyFont="1" applyFill="1" applyBorder="1" applyAlignment="1">
      <alignment horizontal="center" vertical="top" wrapText="1"/>
    </xf>
    <xf numFmtId="14" fontId="31" fillId="0" borderId="1" xfId="0" applyNumberFormat="1" applyFont="1" applyFill="1" applyBorder="1" applyAlignment="1">
      <alignment vertical="top" wrapText="1"/>
    </xf>
    <xf numFmtId="0" fontId="29" fillId="0" borderId="5" xfId="0" applyFont="1" applyFill="1" applyBorder="1" applyAlignment="1">
      <alignment horizontal="left" wrapText="1"/>
    </xf>
    <xf numFmtId="0" fontId="30" fillId="0" borderId="5" xfId="0" applyFont="1" applyFill="1" applyBorder="1" applyAlignment="1">
      <alignment horizontal="center" vertical="top" wrapText="1"/>
    </xf>
    <xf numFmtId="0" fontId="29" fillId="0" borderId="5" xfId="0" applyFont="1" applyFill="1" applyBorder="1" applyAlignment="1">
      <alignment vertical="center" wrapText="1"/>
    </xf>
    <xf numFmtId="0" fontId="29" fillId="0" borderId="7" xfId="0" applyFont="1" applyFill="1" applyBorder="1" applyAlignment="1">
      <alignment vertical="center" wrapText="1"/>
    </xf>
    <xf numFmtId="17" fontId="29" fillId="0" borderId="7" xfId="0" applyNumberFormat="1" applyFont="1" applyFill="1" applyBorder="1" applyAlignment="1">
      <alignment vertical="center" wrapText="1"/>
    </xf>
    <xf numFmtId="14" fontId="29" fillId="0" borderId="10" xfId="0" applyNumberFormat="1" applyFont="1" applyFill="1" applyBorder="1" applyAlignment="1">
      <alignment wrapText="1"/>
    </xf>
    <xf numFmtId="14" fontId="29" fillId="0" borderId="5" xfId="0" applyNumberFormat="1" applyFont="1" applyFill="1" applyBorder="1" applyAlignment="1">
      <alignment horizontal="right" vertical="top" wrapText="1"/>
    </xf>
    <xf numFmtId="14" fontId="29" fillId="0" borderId="10" xfId="0" applyNumberFormat="1" applyFont="1" applyFill="1" applyBorder="1" applyAlignment="1">
      <alignment vertical="top" wrapText="1"/>
    </xf>
    <xf numFmtId="14" fontId="29" fillId="0" borderId="10" xfId="0" applyNumberFormat="1" applyFont="1" applyFill="1" applyBorder="1" applyAlignment="1">
      <alignment horizontal="right" vertical="top" wrapText="1"/>
    </xf>
    <xf numFmtId="14" fontId="29" fillId="0" borderId="4" xfId="0" applyNumberFormat="1" applyFont="1" applyFill="1" applyBorder="1" applyAlignment="1">
      <alignment wrapText="1"/>
    </xf>
    <xf numFmtId="0" fontId="29" fillId="0" borderId="1" xfId="0" quotePrefix="1" applyFont="1" applyFill="1" applyBorder="1" applyAlignment="1">
      <alignment wrapText="1"/>
    </xf>
    <xf numFmtId="17" fontId="29" fillId="0" borderId="4" xfId="0" applyNumberFormat="1" applyFont="1" applyFill="1" applyBorder="1" applyAlignment="1">
      <alignment wrapText="1"/>
    </xf>
    <xf numFmtId="17" fontId="29" fillId="0" borderId="1" xfId="0" applyNumberFormat="1" applyFont="1" applyFill="1" applyBorder="1" applyAlignment="1">
      <alignment wrapText="1"/>
    </xf>
    <xf numFmtId="17" fontId="29" fillId="0" borderId="5" xfId="0" applyNumberFormat="1" applyFont="1" applyFill="1" applyBorder="1" applyAlignment="1">
      <alignment vertical="top" wrapText="1"/>
    </xf>
    <xf numFmtId="17" fontId="29" fillId="0" borderId="4" xfId="0" applyNumberFormat="1" applyFont="1" applyFill="1" applyBorder="1" applyAlignment="1">
      <alignment vertical="top" wrapText="1"/>
    </xf>
    <xf numFmtId="17" fontId="29" fillId="0" borderId="10" xfId="0" applyNumberFormat="1" applyFont="1" applyFill="1" applyBorder="1" applyAlignment="1">
      <alignment vertical="top" wrapText="1"/>
    </xf>
    <xf numFmtId="0" fontId="30" fillId="0" borderId="10" xfId="0" applyFont="1" applyFill="1" applyBorder="1" applyAlignment="1">
      <alignment horizontal="center" vertical="top" wrapText="1"/>
    </xf>
    <xf numFmtId="14" fontId="29" fillId="0" borderId="10" xfId="0" applyNumberFormat="1" applyFont="1" applyFill="1" applyBorder="1" applyAlignment="1">
      <alignment horizontal="right" wrapText="1"/>
    </xf>
    <xf numFmtId="0" fontId="30" fillId="0" borderId="4" xfId="0" applyFont="1" applyFill="1" applyBorder="1" applyAlignment="1">
      <alignment horizontal="center" vertical="center" wrapText="1"/>
    </xf>
    <xf numFmtId="14" fontId="29" fillId="0" borderId="5" xfId="0" applyNumberFormat="1" applyFont="1" applyFill="1" applyBorder="1" applyAlignment="1">
      <alignment horizontal="right" wrapText="1"/>
    </xf>
    <xf numFmtId="0" fontId="30" fillId="0" borderId="4" xfId="0" applyFont="1" applyFill="1" applyBorder="1" applyAlignment="1">
      <alignment horizontal="center" vertical="top" wrapText="1"/>
    </xf>
    <xf numFmtId="14" fontId="29" fillId="0" borderId="4" xfId="0" applyNumberFormat="1" applyFont="1" applyFill="1" applyBorder="1" applyAlignment="1">
      <alignment horizontal="right" wrapText="1"/>
    </xf>
    <xf numFmtId="14" fontId="29" fillId="0" borderId="5" xfId="0" quotePrefix="1" applyNumberFormat="1" applyFont="1" applyFill="1" applyBorder="1" applyAlignment="1">
      <alignment horizontal="right" vertical="top" wrapText="1"/>
    </xf>
    <xf numFmtId="0" fontId="31" fillId="0" borderId="1" xfId="0" applyFont="1" applyFill="1" applyBorder="1" applyAlignment="1">
      <alignment vertical="top" wrapText="1"/>
    </xf>
    <xf numFmtId="0" fontId="29" fillId="0" borderId="17" xfId="0" applyFont="1" applyFill="1" applyBorder="1" applyAlignment="1">
      <alignment horizontal="left" vertical="top" wrapText="1"/>
    </xf>
    <xf numFmtId="0" fontId="29" fillId="0" borderId="15" xfId="0" applyFont="1" applyFill="1" applyBorder="1" applyAlignment="1">
      <alignment horizontal="left" vertical="top" wrapText="1"/>
    </xf>
    <xf numFmtId="14" fontId="29" fillId="0" borderId="10" xfId="0" applyNumberFormat="1" applyFont="1" applyFill="1" applyBorder="1" applyAlignment="1">
      <alignment horizontal="center" vertical="top" wrapText="1"/>
    </xf>
    <xf numFmtId="0" fontId="29" fillId="0" borderId="10" xfId="0" applyFont="1" applyFill="1" applyBorder="1" applyAlignment="1">
      <alignment horizontal="center" vertical="top" wrapText="1"/>
    </xf>
    <xf numFmtId="0" fontId="29" fillId="0" borderId="5" xfId="0" applyFont="1" applyFill="1" applyBorder="1" applyAlignment="1">
      <alignment horizontal="right" vertical="top" wrapText="1"/>
    </xf>
    <xf numFmtId="0" fontId="5" fillId="0" borderId="10" xfId="0" applyFont="1" applyFill="1" applyBorder="1" applyAlignment="1">
      <alignment vertical="top" wrapText="1"/>
    </xf>
    <xf numFmtId="0" fontId="29" fillId="0" borderId="10" xfId="0" applyFont="1" applyFill="1" applyBorder="1" applyAlignment="1">
      <alignment horizontal="right" vertical="top" wrapText="1"/>
    </xf>
    <xf numFmtId="0" fontId="5" fillId="0" borderId="4" xfId="0" applyFont="1" applyFill="1" applyBorder="1" applyAlignment="1">
      <alignment vertical="top" wrapText="1"/>
    </xf>
    <xf numFmtId="14" fontId="29" fillId="0" borderId="1" xfId="0" applyNumberFormat="1" applyFont="1" applyFill="1" applyBorder="1" applyAlignment="1">
      <alignment horizontal="right" wrapText="1"/>
    </xf>
    <xf numFmtId="17" fontId="17" fillId="0" borderId="1" xfId="0" applyNumberFormat="1" applyFont="1" applyBorder="1" applyAlignment="1">
      <alignment horizontal="right" vertical="top" wrapText="1"/>
    </xf>
    <xf numFmtId="0" fontId="17" fillId="0" borderId="1" xfId="0" applyFont="1" applyFill="1" applyBorder="1" applyAlignment="1">
      <alignment horizontal="right" vertical="top"/>
    </xf>
    <xf numFmtId="0" fontId="17" fillId="0" borderId="1" xfId="0" applyFont="1" applyBorder="1" applyAlignment="1">
      <alignment horizontal="right"/>
    </xf>
    <xf numFmtId="0" fontId="24" fillId="0" borderId="1" xfId="0" applyFont="1" applyBorder="1" applyAlignment="1">
      <alignment horizontal="center" vertical="center" wrapText="1"/>
    </xf>
    <xf numFmtId="14" fontId="17" fillId="0" borderId="1" xfId="0" applyNumberFormat="1" applyFont="1" applyBorder="1" applyAlignment="1">
      <alignment vertical="center" wrapText="1"/>
    </xf>
    <xf numFmtId="0" fontId="29" fillId="0" borderId="6" xfId="0" applyFont="1" applyFill="1" applyBorder="1" applyAlignment="1">
      <alignment vertical="center" wrapText="1"/>
    </xf>
    <xf numFmtId="0" fontId="29" fillId="0" borderId="13" xfId="0" applyFont="1" applyFill="1" applyBorder="1" applyAlignment="1">
      <alignment wrapText="1"/>
    </xf>
    <xf numFmtId="14" fontId="29" fillId="0" borderId="7" xfId="0" applyNumberFormat="1" applyFont="1" applyFill="1" applyBorder="1" applyAlignment="1">
      <alignment wrapText="1"/>
    </xf>
    <xf numFmtId="0" fontId="27" fillId="5" borderId="18" xfId="0" applyFont="1" applyFill="1" applyBorder="1" applyAlignment="1">
      <alignment horizontal="center" vertical="top" wrapText="1"/>
    </xf>
    <xf numFmtId="0" fontId="27" fillId="0" borderId="1" xfId="0" applyFont="1" applyFill="1" applyBorder="1" applyAlignment="1">
      <alignment horizontal="center" vertical="top" wrapText="1"/>
    </xf>
    <xf numFmtId="0" fontId="30" fillId="0" borderId="5" xfId="0" applyFont="1" applyFill="1" applyBorder="1" applyAlignment="1">
      <alignment horizontal="center" wrapText="1"/>
    </xf>
    <xf numFmtId="0" fontId="30" fillId="0" borderId="4" xfId="0" applyFont="1" applyFill="1" applyBorder="1" applyAlignment="1">
      <alignment horizontal="center" wrapText="1"/>
    </xf>
    <xf numFmtId="0" fontId="30" fillId="0" borderId="10" xfId="0" applyFont="1" applyFill="1" applyBorder="1" applyAlignment="1">
      <alignment horizontal="center" wrapText="1"/>
    </xf>
    <xf numFmtId="0" fontId="30" fillId="0" borderId="1" xfId="0" applyFont="1" applyFill="1" applyBorder="1" applyAlignment="1">
      <alignment horizontal="center" wrapText="1"/>
    </xf>
    <xf numFmtId="0" fontId="29" fillId="0" borderId="4" xfId="0" applyFont="1" applyFill="1" applyBorder="1" applyAlignment="1">
      <alignment horizontal="center" wrapText="1"/>
    </xf>
    <xf numFmtId="0" fontId="30" fillId="0" borderId="7" xfId="0" applyFont="1" applyFill="1" applyBorder="1" applyAlignment="1">
      <alignment horizontal="center" vertical="center" wrapText="1"/>
    </xf>
    <xf numFmtId="14" fontId="30" fillId="0" borderId="4" xfId="0" applyNumberFormat="1" applyFont="1" applyFill="1" applyBorder="1" applyAlignment="1">
      <alignment horizontal="center" vertical="top" wrapText="1"/>
    </xf>
    <xf numFmtId="0" fontId="30" fillId="4" borderId="1" xfId="0" applyFont="1" applyFill="1" applyBorder="1" applyAlignment="1">
      <alignment horizontal="center" wrapText="1"/>
    </xf>
    <xf numFmtId="0" fontId="29" fillId="0" borderId="0" xfId="0" applyFont="1" applyAlignment="1">
      <alignment horizontal="center" wrapText="1"/>
    </xf>
    <xf numFmtId="0" fontId="24" fillId="0" borderId="5" xfId="0" applyFont="1" applyBorder="1" applyAlignment="1">
      <alignment horizontal="center" vertical="center" wrapText="1"/>
    </xf>
    <xf numFmtId="17" fontId="17" fillId="0" borderId="1" xfId="0" applyNumberFormat="1" applyFont="1" applyBorder="1" applyAlignment="1">
      <alignment vertical="top"/>
    </xf>
    <xf numFmtId="17" fontId="17" fillId="0" borderId="1" xfId="0" applyNumberFormat="1" applyFont="1" applyBorder="1" applyAlignment="1">
      <alignment horizontal="right" vertical="top"/>
    </xf>
    <xf numFmtId="0" fontId="29" fillId="0" borderId="5" xfId="0" applyFont="1" applyFill="1" applyBorder="1" applyAlignment="1">
      <alignment horizontal="right" wrapText="1"/>
    </xf>
    <xf numFmtId="0" fontId="29" fillId="0" borderId="14" xfId="0" applyFont="1" applyFill="1" applyBorder="1" applyAlignment="1">
      <alignment horizontal="right" wrapText="1"/>
    </xf>
    <xf numFmtId="0" fontId="29" fillId="0" borderId="1" xfId="0" applyFont="1" applyFill="1" applyBorder="1" applyAlignment="1">
      <alignment horizontal="center" wrapText="1"/>
    </xf>
    <xf numFmtId="0" fontId="29" fillId="0" borderId="5" xfId="0" applyFont="1" applyFill="1" applyBorder="1" applyAlignment="1">
      <alignment vertical="top"/>
    </xf>
    <xf numFmtId="0" fontId="29" fillId="0" borderId="5" xfId="0" applyFont="1" applyFill="1" applyBorder="1" applyAlignment="1"/>
    <xf numFmtId="14" fontId="29" fillId="0" borderId="5" xfId="0" applyNumberFormat="1" applyFont="1" applyFill="1" applyBorder="1" applyAlignment="1">
      <alignment vertical="center"/>
    </xf>
    <xf numFmtId="0" fontId="29" fillId="0" borderId="6" xfId="0" applyFont="1" applyFill="1" applyBorder="1" applyAlignment="1">
      <alignment vertical="top" wrapText="1"/>
    </xf>
    <xf numFmtId="17" fontId="1" fillId="0" borderId="1" xfId="0" applyNumberFormat="1" applyFont="1" applyFill="1" applyBorder="1" applyAlignment="1">
      <alignment horizontal="left"/>
    </xf>
    <xf numFmtId="0" fontId="24" fillId="0" borderId="1" xfId="0" applyFont="1" applyFill="1" applyBorder="1" applyAlignment="1">
      <alignment horizontal="center" vertical="top" wrapText="1"/>
    </xf>
    <xf numFmtId="14" fontId="0" fillId="0" borderId="1" xfId="0" applyNumberFormat="1" applyFill="1" applyBorder="1" applyAlignment="1">
      <alignment wrapText="1"/>
    </xf>
    <xf numFmtId="0" fontId="0" fillId="0" borderId="1" xfId="0" applyFill="1" applyBorder="1"/>
    <xf numFmtId="0" fontId="18" fillId="0" borderId="1" xfId="0" applyFont="1" applyFill="1" applyBorder="1" applyAlignment="1">
      <alignment wrapText="1"/>
    </xf>
    <xf numFmtId="0" fontId="0" fillId="0" borderId="1" xfId="0" applyFill="1" applyBorder="1" applyAlignment="1">
      <alignment wrapText="1"/>
    </xf>
    <xf numFmtId="14" fontId="17" fillId="0" borderId="1" xfId="0" quotePrefix="1" applyNumberFormat="1" applyFont="1" applyFill="1" applyBorder="1" applyAlignment="1">
      <alignment horizontal="left"/>
    </xf>
    <xf numFmtId="0" fontId="29" fillId="0" borderId="10" xfId="0" applyFont="1" applyFill="1" applyBorder="1" applyAlignment="1">
      <alignment vertical="center" wrapText="1"/>
    </xf>
    <xf numFmtId="0" fontId="29" fillId="0" borderId="13" xfId="0" applyFont="1" applyFill="1" applyBorder="1" applyAlignment="1">
      <alignment vertical="top" wrapText="1"/>
    </xf>
    <xf numFmtId="14" fontId="29" fillId="0" borderId="7" xfId="0" applyNumberFormat="1" applyFont="1" applyFill="1" applyBorder="1" applyAlignment="1">
      <alignment horizontal="right" vertical="top" wrapText="1"/>
    </xf>
    <xf numFmtId="14" fontId="29" fillId="0" borderId="14" xfId="0" applyNumberFormat="1" applyFont="1" applyFill="1" applyBorder="1" applyAlignment="1">
      <alignment horizontal="right" vertical="top" wrapText="1"/>
    </xf>
    <xf numFmtId="0" fontId="29" fillId="0" borderId="6" xfId="0" applyFont="1" applyFill="1" applyBorder="1" applyAlignment="1">
      <alignment wrapText="1"/>
    </xf>
    <xf numFmtId="0" fontId="29" fillId="0" borderId="17" xfId="0" applyFont="1" applyFill="1" applyBorder="1" applyAlignment="1">
      <alignment wrapText="1"/>
    </xf>
    <xf numFmtId="0" fontId="29" fillId="0" borderId="15" xfId="0" applyFont="1" applyFill="1" applyBorder="1" applyAlignment="1">
      <alignment wrapText="1"/>
    </xf>
    <xf numFmtId="14" fontId="29" fillId="0" borderId="14" xfId="0" applyNumberFormat="1" applyFont="1" applyFill="1" applyBorder="1" applyAlignment="1">
      <alignment wrapText="1"/>
    </xf>
    <xf numFmtId="17" fontId="29" fillId="0" borderId="4" xfId="0" applyNumberFormat="1" applyFont="1" applyFill="1" applyBorder="1" applyAlignment="1">
      <alignment horizontal="right" vertical="top" wrapText="1"/>
    </xf>
    <xf numFmtId="0" fontId="29" fillId="0" borderId="6" xfId="0" applyFont="1" applyFill="1" applyBorder="1" applyAlignment="1">
      <alignment horizontal="left" vertical="top" wrapText="1"/>
    </xf>
    <xf numFmtId="0" fontId="29" fillId="0" borderId="13" xfId="0" applyFont="1" applyFill="1" applyBorder="1" applyAlignment="1">
      <alignment horizontal="left" vertical="top" wrapText="1"/>
    </xf>
    <xf numFmtId="14" fontId="29" fillId="0" borderId="15" xfId="0" applyNumberFormat="1" applyFont="1" applyFill="1" applyBorder="1" applyAlignment="1">
      <alignment horizontal="right" vertical="top" wrapText="1"/>
    </xf>
    <xf numFmtId="0" fontId="30" fillId="0" borderId="10" xfId="0" applyFont="1" applyFill="1" applyBorder="1" applyAlignment="1">
      <alignment horizontal="center" vertical="center" wrapText="1"/>
    </xf>
    <xf numFmtId="0" fontId="17" fillId="0" borderId="10" xfId="0" applyFont="1" applyFill="1" applyBorder="1" applyAlignment="1">
      <alignment horizontal="left" vertical="top"/>
    </xf>
    <xf numFmtId="0" fontId="17" fillId="0" borderId="10" xfId="0" applyFont="1" applyFill="1" applyBorder="1" applyAlignment="1">
      <alignment horizontal="left" vertical="top" wrapText="1" shrinkToFit="1"/>
    </xf>
    <xf numFmtId="0" fontId="17" fillId="0" borderId="10" xfId="0" applyFont="1" applyFill="1" applyBorder="1" applyAlignment="1">
      <alignment horizontal="right" vertical="top"/>
    </xf>
    <xf numFmtId="0" fontId="17" fillId="0" borderId="15" xfId="0" applyFont="1" applyFill="1" applyBorder="1" applyAlignment="1">
      <alignment vertical="top"/>
    </xf>
    <xf numFmtId="0" fontId="17" fillId="0" borderId="14" xfId="0" applyFont="1" applyFill="1" applyBorder="1" applyAlignment="1">
      <alignment vertical="top"/>
    </xf>
    <xf numFmtId="0" fontId="26" fillId="0" borderId="10" xfId="0" applyFont="1" applyBorder="1" applyAlignment="1">
      <alignment horizontal="center" vertical="center"/>
    </xf>
    <xf numFmtId="0" fontId="17" fillId="0" borderId="6" xfId="0" applyFont="1" applyFill="1" applyBorder="1" applyAlignment="1">
      <alignment horizontal="left" vertical="top"/>
    </xf>
    <xf numFmtId="0" fontId="17" fillId="0" borderId="17" xfId="0" applyFont="1" applyFill="1" applyBorder="1" applyAlignment="1">
      <alignment horizontal="left" vertical="top"/>
    </xf>
    <xf numFmtId="0" fontId="17" fillId="0" borderId="13" xfId="0" applyFont="1" applyFill="1" applyBorder="1" applyAlignment="1">
      <alignment horizontal="left" vertical="top"/>
    </xf>
    <xf numFmtId="14" fontId="17" fillId="0" borderId="7" xfId="0" applyNumberFormat="1" applyFont="1" applyFill="1" applyBorder="1" applyAlignment="1">
      <alignment horizontal="right"/>
    </xf>
    <xf numFmtId="0" fontId="17" fillId="0" borderId="15" xfId="0" applyFont="1" applyFill="1" applyBorder="1" applyAlignment="1">
      <alignment horizontal="left"/>
    </xf>
    <xf numFmtId="0" fontId="17" fillId="0" borderId="14" xfId="0" applyFont="1" applyFill="1" applyBorder="1" applyAlignment="1">
      <alignment horizontal="left"/>
    </xf>
    <xf numFmtId="0" fontId="24" fillId="0" borderId="10" xfId="0" applyFont="1" applyBorder="1" applyAlignment="1">
      <alignment horizontal="center" vertical="top" wrapText="1"/>
    </xf>
    <xf numFmtId="0" fontId="24" fillId="0" borderId="5" xfId="0" applyFont="1" applyBorder="1" applyAlignment="1">
      <alignment horizontal="center" vertical="top" wrapText="1"/>
    </xf>
    <xf numFmtId="14" fontId="32" fillId="0" borderId="10" xfId="0" applyNumberFormat="1" applyFont="1" applyFill="1" applyBorder="1" applyAlignment="1">
      <alignment vertical="top" wrapText="1"/>
    </xf>
    <xf numFmtId="0" fontId="29" fillId="0" borderId="10" xfId="0" applyFont="1" applyFill="1" applyBorder="1" applyAlignment="1">
      <alignment horizontal="right" wrapText="1"/>
    </xf>
    <xf numFmtId="0" fontId="29" fillId="0" borderId="15" xfId="0" applyFont="1" applyFill="1" applyBorder="1" applyAlignment="1">
      <alignment horizontal="center" vertical="top" wrapText="1"/>
    </xf>
    <xf numFmtId="0" fontId="29" fillId="0" borderId="14" xfId="0" applyFont="1" applyFill="1" applyBorder="1" applyAlignment="1">
      <alignment horizontal="center" vertical="top" wrapText="1"/>
    </xf>
    <xf numFmtId="14" fontId="17" fillId="0" borderId="1" xfId="0" applyNumberFormat="1" applyFont="1" applyBorder="1"/>
    <xf numFmtId="0" fontId="29" fillId="0" borderId="4" xfId="0" applyFont="1" applyBorder="1" applyAlignment="1">
      <alignment vertical="center" wrapText="1"/>
    </xf>
    <xf numFmtId="17" fontId="29" fillId="0" borderId="4" xfId="0" quotePrefix="1" applyNumberFormat="1" applyFont="1" applyFill="1" applyBorder="1" applyAlignment="1">
      <alignment horizontal="right" vertical="top" wrapText="1"/>
    </xf>
    <xf numFmtId="14" fontId="29" fillId="0" borderId="7" xfId="0" applyNumberFormat="1" applyFont="1" applyFill="1" applyBorder="1" applyAlignment="1">
      <alignment vertical="top" wrapText="1"/>
    </xf>
    <xf numFmtId="14" fontId="29" fillId="0" borderId="7" xfId="0" applyNumberFormat="1" applyFont="1" applyFill="1" applyBorder="1" applyAlignment="1">
      <alignment vertical="center" wrapText="1"/>
    </xf>
    <xf numFmtId="14" fontId="29" fillId="0" borderId="15" xfId="0" applyNumberFormat="1" applyFont="1" applyFill="1" applyBorder="1" applyAlignment="1">
      <alignment vertical="center" wrapText="1"/>
    </xf>
    <xf numFmtId="0" fontId="29" fillId="0" borderId="14" xfId="0" applyFont="1" applyFill="1" applyBorder="1" applyAlignment="1">
      <alignment vertical="top" wrapText="1"/>
    </xf>
    <xf numFmtId="14" fontId="29" fillId="0" borderId="15" xfId="0" applyNumberFormat="1" applyFont="1" applyFill="1" applyBorder="1" applyAlignment="1">
      <alignment wrapText="1"/>
    </xf>
    <xf numFmtId="0" fontId="29" fillId="0" borderId="7" xfId="0" applyFont="1" applyFill="1" applyBorder="1" applyAlignment="1">
      <alignment vertical="top" wrapText="1"/>
    </xf>
    <xf numFmtId="14" fontId="29" fillId="0" borderId="4" xfId="0" applyNumberFormat="1" applyFont="1" applyFill="1" applyBorder="1" applyAlignment="1">
      <alignment vertical="center" wrapText="1"/>
    </xf>
    <xf numFmtId="14" fontId="29" fillId="0" borderId="1" xfId="0" applyNumberFormat="1" applyFont="1" applyFill="1" applyBorder="1" applyAlignment="1">
      <alignment vertical="center" wrapText="1"/>
    </xf>
    <xf numFmtId="14" fontId="29" fillId="0" borderId="5" xfId="0" applyNumberFormat="1" applyFont="1" applyFill="1" applyBorder="1" applyAlignment="1">
      <alignment vertical="center" wrapText="1"/>
    </xf>
    <xf numFmtId="0" fontId="17" fillId="0" borderId="5" xfId="0" applyFont="1" applyBorder="1" applyAlignment="1">
      <alignment vertical="top" wrapText="1"/>
    </xf>
    <xf numFmtId="14" fontId="17" fillId="0" borderId="1" xfId="0" applyNumberFormat="1" applyFont="1" applyFill="1" applyBorder="1" applyAlignment="1">
      <alignment vertical="top"/>
    </xf>
    <xf numFmtId="0" fontId="17" fillId="0" borderId="6" xfId="0" applyFont="1" applyBorder="1" applyAlignment="1">
      <alignment horizontal="right" vertical="top" wrapText="1"/>
    </xf>
    <xf numFmtId="0" fontId="17" fillId="0" borderId="17" xfId="0" applyFont="1" applyBorder="1" applyAlignment="1">
      <alignment horizontal="right" vertical="top" wrapText="1"/>
    </xf>
    <xf numFmtId="0" fontId="26" fillId="0" borderId="7" xfId="0" applyFont="1" applyBorder="1" applyAlignment="1">
      <alignment horizontal="center" vertical="center"/>
    </xf>
    <xf numFmtId="0" fontId="17" fillId="0" borderId="15" xfId="0" applyFont="1" applyBorder="1" applyAlignment="1">
      <alignment vertical="top" wrapText="1"/>
    </xf>
    <xf numFmtId="0" fontId="29" fillId="0" borderId="4" xfId="0" applyFont="1" applyFill="1" applyBorder="1" applyAlignment="1">
      <alignment vertical="center" wrapText="1"/>
    </xf>
    <xf numFmtId="0" fontId="17" fillId="0" borderId="10" xfId="0" applyFont="1" applyBorder="1" applyAlignment="1">
      <alignment horizontal="left" vertical="top" wrapText="1"/>
    </xf>
    <xf numFmtId="14" fontId="29" fillId="0" borderId="4" xfId="0" quotePrefix="1" applyNumberFormat="1" applyFont="1" applyFill="1" applyBorder="1" applyAlignment="1">
      <alignment horizontal="right" vertical="top" wrapText="1"/>
    </xf>
    <xf numFmtId="14" fontId="17" fillId="0" borderId="10" xfId="0" applyNumberFormat="1" applyFont="1" applyBorder="1" applyAlignment="1">
      <alignment horizontal="right" vertical="top"/>
    </xf>
    <xf numFmtId="0" fontId="1" fillId="0" borderId="10" xfId="0" applyFont="1" applyBorder="1" applyAlignment="1">
      <alignment vertical="top"/>
    </xf>
    <xf numFmtId="14" fontId="17" fillId="0" borderId="1" xfId="0" applyNumberFormat="1" applyFont="1" applyBorder="1" applyAlignment="1">
      <alignment horizontal="right" vertical="top"/>
    </xf>
    <xf numFmtId="0" fontId="29" fillId="0" borderId="10" xfId="0" applyFont="1" applyFill="1" applyBorder="1" applyAlignment="1">
      <alignment horizontal="left" wrapText="1"/>
    </xf>
    <xf numFmtId="17" fontId="29" fillId="0" borderId="10" xfId="0" quotePrefix="1" applyNumberFormat="1" applyFont="1" applyFill="1" applyBorder="1" applyAlignment="1">
      <alignment horizontal="right" wrapText="1"/>
    </xf>
    <xf numFmtId="0" fontId="29" fillId="0" borderId="10" xfId="0" quotePrefix="1" applyFont="1" applyFill="1" applyBorder="1" applyAlignment="1">
      <alignment wrapText="1"/>
    </xf>
    <xf numFmtId="0" fontId="29" fillId="0" borderId="10" xfId="0" quotePrefix="1" applyFont="1" applyFill="1" applyBorder="1" applyAlignment="1">
      <alignment horizontal="right" wrapText="1"/>
    </xf>
    <xf numFmtId="0" fontId="29" fillId="0" borderId="17" xfId="0" applyFont="1" applyFill="1" applyBorder="1" applyAlignment="1">
      <alignment vertical="top" wrapText="1"/>
    </xf>
    <xf numFmtId="0" fontId="14" fillId="0" borderId="0" xfId="0" applyFont="1"/>
    <xf numFmtId="0" fontId="17" fillId="0" borderId="5" xfId="0" applyFont="1" applyBorder="1" applyAlignment="1">
      <alignment vertical="top" wrapText="1"/>
    </xf>
    <xf numFmtId="9" fontId="17" fillId="0" borderId="23" xfId="2" applyFont="1" applyBorder="1"/>
    <xf numFmtId="0" fontId="26" fillId="0" borderId="1" xfId="0" applyFont="1" applyBorder="1" applyAlignment="1">
      <alignment horizontal="center" vertical="center"/>
    </xf>
    <xf numFmtId="0" fontId="12" fillId="4" borderId="0" xfId="0" applyFont="1" applyFill="1" applyAlignment="1">
      <alignment horizontal="left"/>
    </xf>
    <xf numFmtId="0" fontId="29" fillId="0" borderId="1" xfId="0" applyFont="1" applyFill="1" applyBorder="1" applyAlignment="1">
      <alignment vertical="center" wrapText="1"/>
    </xf>
    <xf numFmtId="0" fontId="29" fillId="0" borderId="0" xfId="0" applyFont="1" applyFill="1" applyAlignment="1">
      <alignment vertical="center" wrapText="1"/>
    </xf>
    <xf numFmtId="0" fontId="32" fillId="0" borderId="4" xfId="0" applyFont="1" applyFill="1" applyBorder="1" applyAlignment="1">
      <alignment wrapText="1"/>
    </xf>
    <xf numFmtId="0" fontId="29" fillId="0" borderId="5" xfId="0" applyFont="1" applyBorder="1" applyAlignment="1">
      <alignment vertical="top" wrapText="1"/>
    </xf>
    <xf numFmtId="0" fontId="29" fillId="0" borderId="4" xfId="0" applyFont="1" applyBorder="1" applyAlignment="1">
      <alignment vertical="top" wrapText="1"/>
    </xf>
    <xf numFmtId="0" fontId="17" fillId="0" borderId="5" xfId="0" applyFont="1" applyBorder="1" applyAlignment="1">
      <alignment vertical="top" wrapText="1"/>
    </xf>
    <xf numFmtId="0" fontId="17" fillId="0" borderId="0" xfId="0" applyFont="1" applyAlignment="1">
      <alignment vertical="center" wrapText="1"/>
    </xf>
    <xf numFmtId="0" fontId="17" fillId="0" borderId="5" xfId="0" applyFont="1" applyFill="1" applyBorder="1" applyAlignment="1">
      <alignment vertical="top" wrapText="1" shrinkToFit="1"/>
    </xf>
    <xf numFmtId="0" fontId="24" fillId="0" borderId="10" xfId="0" applyFont="1" applyBorder="1" applyAlignment="1">
      <alignment horizontal="center" vertical="center" wrapText="1"/>
    </xf>
    <xf numFmtId="14" fontId="17" fillId="0" borderId="15" xfId="0" applyNumberFormat="1" applyFont="1" applyFill="1" applyBorder="1" applyAlignment="1">
      <alignment vertical="top"/>
    </xf>
    <xf numFmtId="14" fontId="17" fillId="0" borderId="4" xfId="0" applyNumberFormat="1" applyFont="1" applyFill="1" applyBorder="1" applyAlignment="1">
      <alignment vertical="top"/>
    </xf>
    <xf numFmtId="0" fontId="24" fillId="0" borderId="4" xfId="0" applyFont="1" applyBorder="1" applyAlignment="1">
      <alignment horizontal="center" vertical="center" wrapText="1"/>
    </xf>
    <xf numFmtId="0" fontId="17" fillId="0" borderId="4" xfId="0" applyFont="1" applyFill="1" applyBorder="1" applyAlignment="1">
      <alignment vertical="top" wrapText="1" shrinkToFit="1"/>
    </xf>
    <xf numFmtId="0" fontId="17" fillId="0" borderId="5" xfId="0" applyFont="1" applyBorder="1" applyAlignment="1">
      <alignment vertical="top" wrapText="1"/>
    </xf>
    <xf numFmtId="17" fontId="17" fillId="0" borderId="10" xfId="0" applyNumberFormat="1" applyFont="1" applyFill="1" applyBorder="1" applyAlignment="1">
      <alignment horizontal="right" vertical="top" wrapText="1"/>
    </xf>
    <xf numFmtId="14" fontId="17" fillId="0" borderId="10" xfId="0" applyNumberFormat="1" applyFont="1" applyFill="1" applyBorder="1" applyAlignment="1">
      <alignment vertical="top"/>
    </xf>
    <xf numFmtId="0" fontId="18" fillId="0" borderId="10" xfId="0" applyFont="1" applyFill="1" applyBorder="1" applyAlignment="1">
      <alignment vertical="top" wrapText="1"/>
    </xf>
    <xf numFmtId="0" fontId="30" fillId="0" borderId="15" xfId="0" applyFont="1" applyFill="1" applyBorder="1" applyAlignment="1">
      <alignment horizontal="center" vertical="center" wrapText="1"/>
    </xf>
    <xf numFmtId="0" fontId="30" fillId="0" borderId="14" xfId="0" applyFont="1" applyFill="1" applyBorder="1" applyAlignment="1">
      <alignment horizontal="center" vertical="top" wrapText="1"/>
    </xf>
    <xf numFmtId="15" fontId="29" fillId="0" borderId="8" xfId="0" applyNumberFormat="1" applyFont="1" applyFill="1" applyBorder="1" applyAlignment="1">
      <alignment vertical="top" wrapText="1"/>
    </xf>
    <xf numFmtId="0" fontId="29" fillId="0" borderId="8" xfId="0" applyFont="1" applyFill="1" applyBorder="1" applyAlignment="1">
      <alignment horizontal="right" vertical="top" wrapText="1"/>
    </xf>
    <xf numFmtId="0" fontId="29" fillId="0" borderId="0" xfId="0" applyFont="1" applyFill="1" applyBorder="1" applyAlignment="1">
      <alignment vertical="center" wrapText="1"/>
    </xf>
    <xf numFmtId="15" fontId="29" fillId="0" borderId="5" xfId="0" applyNumberFormat="1" applyFont="1" applyFill="1" applyBorder="1" applyAlignment="1">
      <alignment vertical="top" wrapText="1"/>
    </xf>
    <xf numFmtId="0" fontId="29" fillId="0" borderId="0" xfId="0" applyFont="1" applyAlignment="1">
      <alignment vertical="center" wrapText="1"/>
    </xf>
    <xf numFmtId="0" fontId="29" fillId="0" borderId="5" xfId="0" applyFont="1" applyBorder="1" applyAlignment="1">
      <alignment wrapText="1"/>
    </xf>
    <xf numFmtId="0" fontId="29" fillId="0" borderId="4" xfId="0" applyFont="1" applyBorder="1"/>
    <xf numFmtId="17" fontId="29" fillId="0" borderId="5" xfId="0" applyNumberFormat="1" applyFont="1" applyFill="1" applyBorder="1" applyAlignment="1">
      <alignment vertical="center" wrapText="1"/>
    </xf>
    <xf numFmtId="17" fontId="29" fillId="0" borderId="4" xfId="0" applyNumberFormat="1" applyFont="1" applyFill="1" applyBorder="1" applyAlignment="1">
      <alignment vertical="center" wrapText="1"/>
    </xf>
    <xf numFmtId="14" fontId="17" fillId="0" borderId="4" xfId="0" applyNumberFormat="1" applyFont="1" applyBorder="1" applyAlignment="1">
      <alignment vertical="top" wrapText="1"/>
    </xf>
    <xf numFmtId="0" fontId="29" fillId="0" borderId="0" xfId="0" applyFont="1" applyFill="1" applyAlignment="1"/>
    <xf numFmtId="9" fontId="17" fillId="0" borderId="0" xfId="2" applyFont="1"/>
    <xf numFmtId="0" fontId="17" fillId="0" borderId="5" xfId="0" applyFont="1" applyBorder="1" applyAlignment="1">
      <alignment vertical="top" wrapText="1"/>
    </xf>
    <xf numFmtId="0" fontId="17" fillId="0" borderId="5" xfId="0" applyFont="1" applyBorder="1" applyAlignment="1">
      <alignment horizontal="left" vertical="top" wrapText="1"/>
    </xf>
    <xf numFmtId="0" fontId="17" fillId="0" borderId="10" xfId="0" applyFont="1" applyBorder="1" applyAlignment="1">
      <alignment horizontal="left" vertical="top" wrapText="1"/>
    </xf>
    <xf numFmtId="0" fontId="17" fillId="0" borderId="4" xfId="0" applyFont="1" applyBorder="1" applyAlignment="1">
      <alignment horizontal="left" vertical="top" wrapText="1"/>
    </xf>
    <xf numFmtId="14" fontId="17" fillId="0" borderId="5" xfId="0" quotePrefix="1" applyNumberFormat="1" applyFont="1" applyBorder="1" applyAlignment="1">
      <alignment horizontal="right" vertical="top" wrapText="1"/>
    </xf>
    <xf numFmtId="14" fontId="17" fillId="0" borderId="10" xfId="0" quotePrefix="1" applyNumberFormat="1" applyFont="1" applyBorder="1" applyAlignment="1">
      <alignment horizontal="right" vertical="top" wrapText="1"/>
    </xf>
    <xf numFmtId="0" fontId="1" fillId="0" borderId="10" xfId="0" applyFont="1" applyBorder="1" applyAlignment="1">
      <alignment wrapText="1"/>
    </xf>
    <xf numFmtId="14" fontId="17" fillId="0" borderId="4" xfId="0" quotePrefix="1" applyNumberFormat="1" applyFont="1" applyBorder="1" applyAlignment="1">
      <alignment horizontal="right" vertical="top" wrapText="1"/>
    </xf>
    <xf numFmtId="0" fontId="12" fillId="4" borderId="0" xfId="0" applyFont="1" applyFill="1" applyAlignment="1">
      <alignment horizontal="left" wrapText="1"/>
    </xf>
    <xf numFmtId="0" fontId="0" fillId="0" borderId="0" xfId="0" applyAlignment="1">
      <alignment wrapText="1"/>
    </xf>
    <xf numFmtId="1" fontId="17" fillId="4" borderId="1" xfId="0" quotePrefix="1" applyNumberFormat="1" applyFont="1" applyFill="1" applyBorder="1" applyAlignment="1">
      <alignment horizontal="left" vertical="top" wrapText="1"/>
    </xf>
    <xf numFmtId="0" fontId="17" fillId="4" borderId="5" xfId="0" applyFont="1" applyFill="1" applyBorder="1" applyAlignment="1">
      <alignment horizontal="center" vertical="top" wrapText="1"/>
    </xf>
    <xf numFmtId="0" fontId="17" fillId="4" borderId="10" xfId="0" applyFont="1" applyFill="1" applyBorder="1" applyAlignment="1">
      <alignment horizontal="center" vertical="top" wrapText="1"/>
    </xf>
    <xf numFmtId="0" fontId="17" fillId="4" borderId="4" xfId="0" applyFont="1" applyFill="1" applyBorder="1" applyAlignment="1">
      <alignment horizontal="center" vertical="top" wrapText="1"/>
    </xf>
    <xf numFmtId="0" fontId="17" fillId="4" borderId="5" xfId="0" applyFont="1" applyFill="1" applyBorder="1" applyAlignment="1">
      <alignment horizontal="left" vertical="top" wrapText="1"/>
    </xf>
    <xf numFmtId="0" fontId="17" fillId="4" borderId="10" xfId="0" applyFont="1" applyFill="1" applyBorder="1" applyAlignment="1">
      <alignment horizontal="left" vertical="top" wrapText="1"/>
    </xf>
    <xf numFmtId="0" fontId="17" fillId="4" borderId="4" xfId="0" applyFont="1" applyFill="1" applyBorder="1" applyAlignment="1">
      <alignment horizontal="left" vertical="top" wrapText="1"/>
    </xf>
    <xf numFmtId="0" fontId="17" fillId="0" borderId="5" xfId="0" applyFont="1" applyBorder="1" applyAlignment="1">
      <alignment horizontal="left" vertical="top" wrapText="1"/>
    </xf>
    <xf numFmtId="0" fontId="17" fillId="0" borderId="10" xfId="0" applyFont="1" applyBorder="1" applyAlignment="1">
      <alignment horizontal="left" vertical="top" wrapText="1"/>
    </xf>
    <xf numFmtId="0" fontId="17" fillId="0" borderId="4" xfId="0" applyFont="1" applyBorder="1" applyAlignment="1">
      <alignment horizontal="left" vertical="top" wrapText="1"/>
    </xf>
    <xf numFmtId="0" fontId="17" fillId="4" borderId="5" xfId="0" applyFont="1" applyFill="1" applyBorder="1" applyAlignment="1">
      <alignment vertical="top" wrapText="1"/>
    </xf>
    <xf numFmtId="0" fontId="17" fillId="4" borderId="10" xfId="0" applyFont="1" applyFill="1" applyBorder="1" applyAlignment="1">
      <alignment vertical="top" wrapText="1"/>
    </xf>
    <xf numFmtId="0" fontId="0" fillId="0" borderId="4" xfId="0" applyBorder="1" applyAlignment="1">
      <alignment vertical="top" wrapText="1"/>
    </xf>
    <xf numFmtId="0" fontId="17" fillId="4" borderId="5" xfId="0" applyFont="1" applyFill="1" applyBorder="1" applyAlignment="1">
      <alignment wrapText="1"/>
    </xf>
    <xf numFmtId="0" fontId="0" fillId="0" borderId="4" xfId="0" applyBorder="1" applyAlignment="1">
      <alignment wrapText="1"/>
    </xf>
    <xf numFmtId="0" fontId="24" fillId="4" borderId="5" xfId="0" applyFont="1" applyFill="1" applyBorder="1" applyAlignment="1">
      <alignment horizontal="left" vertical="top" wrapText="1"/>
    </xf>
    <xf numFmtId="0" fontId="24" fillId="4" borderId="10" xfId="0" applyFont="1" applyFill="1" applyBorder="1" applyAlignment="1">
      <alignment horizontal="left" vertical="top" wrapText="1"/>
    </xf>
    <xf numFmtId="0" fontId="24" fillId="4" borderId="4" xfId="0" applyFont="1" applyFill="1" applyBorder="1" applyAlignment="1">
      <alignment horizontal="left" vertical="top" wrapText="1"/>
    </xf>
    <xf numFmtId="14" fontId="17" fillId="4" borderId="5" xfId="0" applyNumberFormat="1" applyFont="1" applyFill="1" applyBorder="1" applyAlignment="1">
      <alignment horizontal="left" vertical="top" wrapText="1"/>
    </xf>
    <xf numFmtId="14" fontId="17" fillId="4" borderId="10" xfId="0" applyNumberFormat="1" applyFont="1" applyFill="1" applyBorder="1" applyAlignment="1">
      <alignment horizontal="left" vertical="top" wrapText="1"/>
    </xf>
    <xf numFmtId="14" fontId="17" fillId="4" borderId="4" xfId="0" applyNumberFormat="1" applyFont="1" applyFill="1" applyBorder="1" applyAlignment="1">
      <alignment horizontal="left" vertical="top" wrapText="1"/>
    </xf>
    <xf numFmtId="14" fontId="17" fillId="4" borderId="1" xfId="0" applyNumberFormat="1" applyFont="1" applyFill="1" applyBorder="1" applyAlignment="1">
      <alignment horizontal="right" vertical="top" wrapText="1"/>
    </xf>
    <xf numFmtId="0" fontId="17" fillId="0" borderId="5" xfId="0" applyFont="1" applyBorder="1" applyAlignment="1">
      <alignment vertical="top" wrapText="1"/>
    </xf>
    <xf numFmtId="0" fontId="0" fillId="0" borderId="10" xfId="0" applyBorder="1" applyAlignment="1">
      <alignment vertical="top" wrapText="1"/>
    </xf>
    <xf numFmtId="0" fontId="17" fillId="4" borderId="4" xfId="0" applyFont="1" applyFill="1" applyBorder="1" applyAlignment="1">
      <alignment vertical="top" wrapText="1"/>
    </xf>
    <xf numFmtId="14" fontId="17" fillId="4" borderId="5" xfId="0" applyNumberFormat="1" applyFont="1" applyFill="1" applyBorder="1" applyAlignment="1">
      <alignment horizontal="center" vertical="top" wrapText="1"/>
    </xf>
    <xf numFmtId="14" fontId="17" fillId="4" borderId="10" xfId="0" applyNumberFormat="1" applyFont="1" applyFill="1" applyBorder="1" applyAlignment="1">
      <alignment horizontal="center" vertical="top" wrapText="1"/>
    </xf>
    <xf numFmtId="14" fontId="17" fillId="4" borderId="4" xfId="0" applyNumberFormat="1" applyFont="1" applyFill="1" applyBorder="1" applyAlignment="1">
      <alignment horizontal="center" vertical="top" wrapText="1"/>
    </xf>
    <xf numFmtId="0" fontId="2" fillId="3" borderId="0" xfId="0" applyFont="1" applyFill="1" applyAlignment="1">
      <alignment horizontal="center" wrapText="1"/>
    </xf>
    <xf numFmtId="0" fontId="0" fillId="3" borderId="0" xfId="0" applyFont="1" applyFill="1" applyAlignment="1">
      <alignment horizontal="center" wrapText="1"/>
    </xf>
    <xf numFmtId="0" fontId="0" fillId="0" borderId="0" xfId="0" applyFont="1" applyAlignment="1">
      <alignment wrapText="1"/>
    </xf>
    <xf numFmtId="0" fontId="2" fillId="0" borderId="16" xfId="0" applyFont="1" applyBorder="1" applyAlignment="1"/>
    <xf numFmtId="0" fontId="0" fillId="0" borderId="16" xfId="0" applyBorder="1" applyAlignment="1"/>
    <xf numFmtId="0" fontId="0" fillId="0" borderId="1" xfId="0" applyFill="1" applyBorder="1" applyAlignment="1">
      <alignment vertical="top" wrapText="1"/>
    </xf>
    <xf numFmtId="0" fontId="0" fillId="0" borderId="1" xfId="0" applyBorder="1" applyAlignment="1"/>
    <xf numFmtId="0" fontId="0" fillId="0" borderId="1" xfId="0" applyFill="1" applyBorder="1" applyAlignment="1">
      <alignment vertical="top"/>
    </xf>
    <xf numFmtId="0" fontId="2" fillId="0" borderId="0" xfId="0" applyFont="1" applyAlignment="1"/>
    <xf numFmtId="0" fontId="0" fillId="0" borderId="0" xfId="0" applyAlignment="1"/>
    <xf numFmtId="0" fontId="14" fillId="4" borderId="0" xfId="0" applyFont="1" applyFill="1" applyAlignment="1">
      <alignment horizontal="center" wrapText="1"/>
    </xf>
    <xf numFmtId="0" fontId="17" fillId="4" borderId="0" xfId="0" applyFont="1" applyFill="1" applyAlignment="1">
      <alignment horizontal="center" wrapText="1"/>
    </xf>
    <xf numFmtId="0" fontId="29" fillId="0" borderId="0" xfId="0" applyFont="1" applyBorder="1" applyAlignment="1">
      <alignment horizontal="center" wrapText="1"/>
    </xf>
    <xf numFmtId="0" fontId="27" fillId="0" borderId="0" xfId="0" applyFont="1" applyBorder="1" applyAlignment="1">
      <alignment wrapText="1"/>
    </xf>
    <xf numFmtId="9" fontId="29" fillId="0" borderId="0" xfId="2" applyFont="1" applyBorder="1" applyAlignment="1">
      <alignment wrapText="1"/>
    </xf>
  </cellXfs>
  <cellStyles count="3">
    <cellStyle name="Hyperlink" xfId="1" builtinId="8"/>
    <cellStyle name="Normal" xfId="0" builtinId="0"/>
    <cellStyle name="Percent" xfId="2" builtinId="5"/>
  </cellStyles>
  <dxfs count="0"/>
  <tableStyles count="0" defaultTableStyle="TableStyleMedium2" defaultPivotStyle="PivotStyleLight16"/>
  <colors>
    <mruColors>
      <color rgb="FFCCE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12</xdr:col>
      <xdr:colOff>459850</xdr:colOff>
      <xdr:row>0</xdr:row>
      <xdr:rowOff>0</xdr:rowOff>
    </xdr:from>
    <xdr:to>
      <xdr:col>19</xdr:col>
      <xdr:colOff>0</xdr:colOff>
      <xdr:row>6</xdr:row>
      <xdr:rowOff>123825</xdr:rowOff>
    </xdr:to>
    <xdr:pic>
      <xdr:nvPicPr>
        <xdr:cNvPr id="5" name="Picture 4" descr="Gloucestershire CCG ÔÇô RGB Blue"/>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25698"/>
        <a:stretch/>
      </xdr:blipFill>
      <xdr:spPr bwMode="auto">
        <a:xfrm>
          <a:off x="7775050" y="0"/>
          <a:ext cx="3807350" cy="1266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mailto:HRBP@GHNHSFT"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9:G24"/>
  <sheetViews>
    <sheetView workbookViewId="0">
      <selection activeCell="J21" sqref="J21"/>
    </sheetView>
  </sheetViews>
  <sheetFormatPr defaultRowHeight="15" x14ac:dyDescent="0.25"/>
  <sheetData>
    <row r="9" spans="2:7" ht="21" x14ac:dyDescent="0.35">
      <c r="B9" s="1"/>
      <c r="C9" s="1"/>
      <c r="D9" s="1"/>
      <c r="E9" s="1"/>
      <c r="F9" s="1"/>
      <c r="G9" s="8"/>
    </row>
    <row r="10" spans="2:7" s="23" customFormat="1" ht="26.25" x14ac:dyDescent="0.4">
      <c r="B10" s="22" t="s">
        <v>97</v>
      </c>
      <c r="C10" s="22"/>
      <c r="D10" s="22"/>
      <c r="E10" s="22"/>
      <c r="F10" s="22"/>
    </row>
    <row r="11" spans="2:7" ht="21" x14ac:dyDescent="0.35">
      <c r="B11" s="1"/>
      <c r="C11" s="1"/>
      <c r="D11" s="1"/>
      <c r="E11" s="1"/>
      <c r="F11" s="1"/>
      <c r="G11" s="8"/>
    </row>
    <row r="12" spans="2:7" ht="21" x14ac:dyDescent="0.35">
      <c r="B12" s="1"/>
      <c r="C12" s="1"/>
      <c r="D12" s="1"/>
      <c r="E12" s="1"/>
      <c r="F12" s="1"/>
      <c r="G12" s="8"/>
    </row>
    <row r="13" spans="2:7" s="9" customFormat="1" ht="15.6" x14ac:dyDescent="0.3">
      <c r="B13" s="24" t="s">
        <v>122</v>
      </c>
      <c r="C13" s="24"/>
      <c r="D13" s="24"/>
    </row>
    <row r="14" spans="2:7" s="9" customFormat="1" ht="15.75" x14ac:dyDescent="0.25">
      <c r="B14" s="2"/>
      <c r="C14" s="2"/>
      <c r="D14" s="2"/>
    </row>
    <row r="15" spans="2:7" s="9" customFormat="1" ht="15.75" x14ac:dyDescent="0.25">
      <c r="B15" s="9" t="s">
        <v>137</v>
      </c>
    </row>
    <row r="16" spans="2:7" s="9" customFormat="1" ht="15.75" x14ac:dyDescent="0.25">
      <c r="B16" s="9" t="s">
        <v>138</v>
      </c>
    </row>
    <row r="17" spans="2:4" s="9" customFormat="1" ht="15.75" x14ac:dyDescent="0.25">
      <c r="B17" s="9" t="s">
        <v>139</v>
      </c>
    </row>
    <row r="18" spans="2:4" s="9" customFormat="1" ht="15.75" x14ac:dyDescent="0.25">
      <c r="B18" s="9" t="s">
        <v>255</v>
      </c>
    </row>
    <row r="19" spans="2:4" s="9" customFormat="1" ht="15.75" x14ac:dyDescent="0.25">
      <c r="B19" s="9" t="s">
        <v>538</v>
      </c>
    </row>
    <row r="24" spans="2:4" s="42" customFormat="1" ht="15.75" x14ac:dyDescent="0.25">
      <c r="B24" s="2" t="s">
        <v>539</v>
      </c>
      <c r="C24" s="2"/>
      <c r="D24" s="2"/>
    </row>
  </sheetData>
  <pageMargins left="0.7" right="0.7" top="0.75" bottom="0.75" header="0.3" footer="0.3"/>
  <pageSetup paperSize="9" scale="72"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0"/>
  <sheetViews>
    <sheetView zoomScale="98" zoomScaleNormal="98" workbookViewId="0">
      <selection activeCell="J12" sqref="J12"/>
    </sheetView>
  </sheetViews>
  <sheetFormatPr defaultColWidth="29.5703125" defaultRowHeight="15" x14ac:dyDescent="0.25"/>
  <cols>
    <col min="1" max="1" width="38.85546875" customWidth="1"/>
    <col min="2" max="2" width="68.85546875" customWidth="1"/>
    <col min="3" max="3" width="143.85546875" customWidth="1"/>
    <col min="4" max="4" width="11.85546875" customWidth="1"/>
    <col min="6" max="6" width="24.28515625" customWidth="1"/>
    <col min="7" max="7" width="25.85546875" customWidth="1"/>
    <col min="8" max="8" width="23.5703125" customWidth="1"/>
    <col min="9" max="9" width="81.28515625" customWidth="1"/>
    <col min="10" max="10" width="18.5703125" customWidth="1"/>
    <col min="11" max="11" width="17.85546875" customWidth="1"/>
  </cols>
  <sheetData>
    <row r="1" spans="1:17" s="44" customFormat="1" ht="65.25" customHeight="1" x14ac:dyDescent="0.25">
      <c r="A1" s="148" t="s">
        <v>4</v>
      </c>
      <c r="B1" s="155" t="s">
        <v>87</v>
      </c>
      <c r="C1" s="155" t="s">
        <v>5</v>
      </c>
      <c r="D1" s="122" t="s">
        <v>1027</v>
      </c>
      <c r="E1" s="122" t="s">
        <v>88</v>
      </c>
      <c r="F1" s="122" t="s">
        <v>79</v>
      </c>
      <c r="G1" s="122" t="s">
        <v>124</v>
      </c>
      <c r="H1" s="122" t="s">
        <v>125</v>
      </c>
      <c r="I1" s="122" t="s">
        <v>123</v>
      </c>
      <c r="J1" s="122" t="s">
        <v>1153</v>
      </c>
      <c r="K1" s="123" t="s">
        <v>522</v>
      </c>
    </row>
    <row r="2" spans="1:17" s="73" customFormat="1" ht="25.5" customHeight="1" x14ac:dyDescent="0.25">
      <c r="A2" s="391"/>
      <c r="B2" s="391"/>
      <c r="C2" s="391"/>
      <c r="D2" s="391"/>
      <c r="E2" s="391"/>
      <c r="F2" s="391"/>
      <c r="G2" s="391"/>
      <c r="H2" s="391"/>
      <c r="I2" s="391"/>
      <c r="J2" s="391"/>
      <c r="K2" s="392"/>
    </row>
    <row r="3" spans="1:17" s="73" customFormat="1" ht="30" customHeight="1" x14ac:dyDescent="0.3">
      <c r="A3" s="235" t="s">
        <v>1189</v>
      </c>
      <c r="B3" s="235"/>
      <c r="C3" s="393" t="s">
        <v>12</v>
      </c>
      <c r="D3" s="83" t="s">
        <v>1137</v>
      </c>
      <c r="E3" s="80" t="s">
        <v>257</v>
      </c>
      <c r="F3" s="80" t="s">
        <v>257</v>
      </c>
      <c r="G3" s="80" t="s">
        <v>46</v>
      </c>
      <c r="H3" s="80" t="s">
        <v>46</v>
      </c>
      <c r="I3" s="80"/>
      <c r="J3" s="394"/>
      <c r="K3" s="235"/>
      <c r="M3" s="74"/>
      <c r="N3" s="74"/>
      <c r="O3" s="74"/>
      <c r="P3" s="74"/>
      <c r="Q3" s="74"/>
    </row>
    <row r="4" spans="1:17" s="73" customFormat="1" ht="33.75" customHeight="1" x14ac:dyDescent="0.3">
      <c r="A4" s="395" t="s">
        <v>1190</v>
      </c>
      <c r="B4" s="395" t="s">
        <v>921</v>
      </c>
      <c r="C4" s="396" t="s">
        <v>928</v>
      </c>
      <c r="D4" s="180" t="s">
        <v>1137</v>
      </c>
      <c r="E4" s="108" t="s">
        <v>564</v>
      </c>
      <c r="F4" s="108"/>
      <c r="G4" s="108">
        <v>2010</v>
      </c>
      <c r="H4" s="108" t="s">
        <v>127</v>
      </c>
      <c r="I4" s="108" t="s">
        <v>916</v>
      </c>
      <c r="J4" s="395"/>
      <c r="K4" s="397"/>
      <c r="L4" s="74"/>
      <c r="M4" s="74"/>
      <c r="N4" s="74"/>
      <c r="O4" s="74"/>
      <c r="P4" s="74"/>
      <c r="Q4" s="74"/>
    </row>
    <row r="5" spans="1:17" s="73" customFormat="1" ht="33.75" customHeight="1" x14ac:dyDescent="0.3">
      <c r="A5" s="398"/>
      <c r="B5" s="398"/>
      <c r="C5" s="106" t="s">
        <v>915</v>
      </c>
      <c r="D5" s="398"/>
      <c r="E5" s="97"/>
      <c r="F5" s="97"/>
      <c r="G5" s="97"/>
      <c r="H5" s="97" t="s">
        <v>239</v>
      </c>
      <c r="I5" s="97" t="s">
        <v>916</v>
      </c>
      <c r="J5" s="398"/>
      <c r="K5" s="399"/>
      <c r="L5" s="74"/>
      <c r="M5" s="74"/>
      <c r="N5" s="74"/>
      <c r="O5" s="74"/>
      <c r="P5" s="74"/>
      <c r="Q5" s="74"/>
    </row>
    <row r="6" spans="1:17" s="73" customFormat="1" ht="33.75" customHeight="1" x14ac:dyDescent="0.3">
      <c r="A6" s="400" t="s">
        <v>1191</v>
      </c>
      <c r="B6" s="401" t="s">
        <v>594</v>
      </c>
      <c r="C6" s="402" t="s">
        <v>12</v>
      </c>
      <c r="D6" s="388" t="s">
        <v>1137</v>
      </c>
      <c r="E6" s="84" t="s">
        <v>257</v>
      </c>
      <c r="F6" s="84" t="s">
        <v>257</v>
      </c>
      <c r="G6" s="84" t="s">
        <v>46</v>
      </c>
      <c r="H6" s="84" t="s">
        <v>46</v>
      </c>
      <c r="I6" s="84"/>
      <c r="J6" s="401"/>
      <c r="K6" s="403"/>
      <c r="L6" s="74"/>
      <c r="M6" s="74"/>
      <c r="N6" s="74"/>
      <c r="O6" s="74"/>
      <c r="P6" s="74"/>
      <c r="Q6" s="74"/>
    </row>
    <row r="7" spans="1:17" s="73" customFormat="1" ht="33.75" customHeight="1" x14ac:dyDescent="0.25">
      <c r="A7" s="83" t="s">
        <v>1192</v>
      </c>
      <c r="B7" s="180" t="s">
        <v>748</v>
      </c>
      <c r="C7" s="404" t="s">
        <v>12</v>
      </c>
      <c r="D7" s="180" t="s">
        <v>1137</v>
      </c>
      <c r="E7" s="180" t="s">
        <v>257</v>
      </c>
      <c r="F7" s="180" t="s">
        <v>257</v>
      </c>
      <c r="G7" s="180" t="s">
        <v>46</v>
      </c>
      <c r="H7" s="180" t="s">
        <v>46</v>
      </c>
      <c r="I7" s="180" t="s">
        <v>742</v>
      </c>
      <c r="J7" s="181"/>
      <c r="K7" s="235"/>
    </row>
    <row r="8" spans="1:17" s="73" customFormat="1" ht="33.75" customHeight="1" x14ac:dyDescent="0.3">
      <c r="A8" s="238" t="s">
        <v>1193</v>
      </c>
      <c r="B8" s="238" t="s">
        <v>748</v>
      </c>
      <c r="C8" s="405" t="s">
        <v>12</v>
      </c>
      <c r="D8" s="180" t="s">
        <v>1137</v>
      </c>
      <c r="E8" s="128" t="s">
        <v>257</v>
      </c>
      <c r="F8" s="128" t="s">
        <v>257</v>
      </c>
      <c r="G8" s="128" t="s">
        <v>46</v>
      </c>
      <c r="H8" s="128" t="s">
        <v>46</v>
      </c>
      <c r="I8" s="128" t="s">
        <v>742</v>
      </c>
      <c r="J8" s="238"/>
      <c r="K8" s="238"/>
      <c r="M8" s="74"/>
      <c r="N8" s="74"/>
      <c r="O8" s="74"/>
      <c r="P8" s="74"/>
      <c r="Q8" s="74"/>
    </row>
    <row r="9" spans="1:17" s="73" customFormat="1" ht="33.75" customHeight="1" x14ac:dyDescent="0.3">
      <c r="A9" s="395" t="s">
        <v>1194</v>
      </c>
      <c r="B9" s="395" t="s">
        <v>519</v>
      </c>
      <c r="C9" s="396" t="s">
        <v>574</v>
      </c>
      <c r="D9" s="180" t="s">
        <v>1137</v>
      </c>
      <c r="E9" s="108" t="s">
        <v>83</v>
      </c>
      <c r="F9" s="108" t="s">
        <v>80</v>
      </c>
      <c r="G9" s="108"/>
      <c r="H9" s="108" t="s">
        <v>127</v>
      </c>
      <c r="I9" s="108" t="s">
        <v>576</v>
      </c>
      <c r="J9" s="397"/>
      <c r="K9" s="395"/>
      <c r="L9" s="44"/>
      <c r="M9" s="44"/>
      <c r="N9" s="44"/>
      <c r="O9" s="44"/>
      <c r="P9" s="44"/>
      <c r="Q9" s="44"/>
    </row>
    <row r="10" spans="1:17" s="73" customFormat="1" ht="33.75" customHeight="1" x14ac:dyDescent="0.3">
      <c r="A10" s="398"/>
      <c r="B10" s="398"/>
      <c r="C10" s="106" t="s">
        <v>575</v>
      </c>
      <c r="D10" s="398"/>
      <c r="E10" s="97" t="s">
        <v>83</v>
      </c>
      <c r="F10" s="97" t="s">
        <v>80</v>
      </c>
      <c r="G10" s="102"/>
      <c r="H10" s="97" t="s">
        <v>127</v>
      </c>
      <c r="I10" s="97" t="s">
        <v>576</v>
      </c>
      <c r="J10" s="399"/>
      <c r="K10" s="398"/>
      <c r="M10" s="74"/>
      <c r="N10" s="74"/>
      <c r="O10" s="74"/>
      <c r="P10" s="74"/>
      <c r="Q10" s="74"/>
    </row>
    <row r="11" spans="1:17" s="73" customFormat="1" ht="35.25" customHeight="1" x14ac:dyDescent="0.3">
      <c r="A11" s="400" t="s">
        <v>1195</v>
      </c>
      <c r="B11" s="401" t="s">
        <v>599</v>
      </c>
      <c r="C11" s="402" t="s">
        <v>12</v>
      </c>
      <c r="D11" s="388" t="s">
        <v>1137</v>
      </c>
      <c r="E11" s="84" t="s">
        <v>257</v>
      </c>
      <c r="F11" s="84" t="s">
        <v>257</v>
      </c>
      <c r="G11" s="84" t="s">
        <v>46</v>
      </c>
      <c r="H11" s="84" t="s">
        <v>46</v>
      </c>
      <c r="I11" s="84"/>
      <c r="J11" s="401"/>
      <c r="K11" s="400"/>
      <c r="M11" s="74"/>
      <c r="N11" s="74"/>
      <c r="O11" s="74"/>
      <c r="P11" s="74"/>
      <c r="Q11" s="74"/>
    </row>
    <row r="12" spans="1:17" s="73" customFormat="1" ht="35.25" customHeight="1" x14ac:dyDescent="0.3">
      <c r="A12" s="238" t="s">
        <v>1196</v>
      </c>
      <c r="B12" s="238" t="s">
        <v>604</v>
      </c>
      <c r="C12" s="405" t="s">
        <v>605</v>
      </c>
      <c r="D12" s="180" t="s">
        <v>1137</v>
      </c>
      <c r="E12" s="128" t="s">
        <v>83</v>
      </c>
      <c r="F12" s="128" t="s">
        <v>81</v>
      </c>
      <c r="G12" s="406">
        <v>42036</v>
      </c>
      <c r="H12" s="128" t="s">
        <v>150</v>
      </c>
      <c r="I12" s="128" t="s">
        <v>1017</v>
      </c>
      <c r="J12" s="517"/>
      <c r="K12" s="238"/>
      <c r="M12" s="74"/>
      <c r="N12" s="74"/>
      <c r="O12" s="74"/>
      <c r="P12" s="74"/>
      <c r="Q12" s="74"/>
    </row>
    <row r="13" spans="1:17" s="73" customFormat="1" ht="35.25" customHeight="1" x14ac:dyDescent="0.3">
      <c r="A13" s="395" t="s">
        <v>1197</v>
      </c>
      <c r="B13" s="395" t="s">
        <v>43</v>
      </c>
      <c r="C13" s="396" t="s">
        <v>577</v>
      </c>
      <c r="D13" s="180" t="s">
        <v>1137</v>
      </c>
      <c r="E13" s="108" t="s">
        <v>83</v>
      </c>
      <c r="F13" s="108" t="s">
        <v>80</v>
      </c>
      <c r="G13" s="159">
        <v>42401</v>
      </c>
      <c r="H13" s="108" t="s">
        <v>150</v>
      </c>
      <c r="I13" s="108" t="s">
        <v>581</v>
      </c>
      <c r="J13" s="397"/>
      <c r="K13" s="397"/>
      <c r="L13" s="74"/>
      <c r="M13" s="74"/>
      <c r="N13" s="74"/>
      <c r="O13" s="74"/>
      <c r="P13" s="74"/>
      <c r="Q13" s="74"/>
    </row>
    <row r="14" spans="1:17" s="73" customFormat="1" ht="35.25" customHeight="1" x14ac:dyDescent="0.3">
      <c r="A14" s="407"/>
      <c r="B14" s="407"/>
      <c r="C14" s="408" t="s">
        <v>578</v>
      </c>
      <c r="D14" s="409"/>
      <c r="E14" s="156" t="s">
        <v>83</v>
      </c>
      <c r="F14" s="156" t="s">
        <v>80</v>
      </c>
      <c r="G14" s="160">
        <v>42705</v>
      </c>
      <c r="H14" s="156" t="s">
        <v>150</v>
      </c>
      <c r="I14" s="104" t="s">
        <v>581</v>
      </c>
      <c r="J14" s="409"/>
      <c r="K14" s="409"/>
      <c r="L14" s="74"/>
      <c r="M14" s="74"/>
      <c r="N14" s="74"/>
      <c r="O14" s="74"/>
      <c r="P14" s="74"/>
      <c r="Q14" s="74"/>
    </row>
    <row r="15" spans="1:17" s="73" customFormat="1" ht="42.75" customHeight="1" x14ac:dyDescent="0.3">
      <c r="A15" s="407"/>
      <c r="B15" s="407"/>
      <c r="C15" s="408" t="s">
        <v>579</v>
      </c>
      <c r="D15" s="409"/>
      <c r="E15" s="156" t="s">
        <v>83</v>
      </c>
      <c r="F15" s="156" t="s">
        <v>80</v>
      </c>
      <c r="G15" s="160">
        <v>42887</v>
      </c>
      <c r="H15" s="156" t="s">
        <v>150</v>
      </c>
      <c r="I15" s="104" t="s">
        <v>581</v>
      </c>
      <c r="J15" s="409"/>
      <c r="K15" s="409"/>
      <c r="L15" s="74"/>
      <c r="M15" s="74"/>
      <c r="N15" s="74"/>
      <c r="O15" s="74"/>
      <c r="P15" s="74"/>
      <c r="Q15" s="74"/>
    </row>
    <row r="16" spans="1:17" s="44" customFormat="1" ht="27" customHeight="1" x14ac:dyDescent="0.3">
      <c r="A16" s="407"/>
      <c r="B16" s="407"/>
      <c r="C16" s="408" t="s">
        <v>580</v>
      </c>
      <c r="D16" s="409"/>
      <c r="E16" s="156" t="s">
        <v>83</v>
      </c>
      <c r="F16" s="156" t="s">
        <v>81</v>
      </c>
      <c r="G16" s="160">
        <v>42217</v>
      </c>
      <c r="H16" s="156" t="s">
        <v>150</v>
      </c>
      <c r="I16" s="104" t="s">
        <v>581</v>
      </c>
      <c r="J16" s="409"/>
      <c r="K16" s="409"/>
      <c r="L16" s="74"/>
      <c r="M16" s="74"/>
      <c r="N16" s="74"/>
      <c r="O16" s="74"/>
      <c r="P16" s="74"/>
      <c r="Q16" s="74"/>
    </row>
    <row r="17" spans="1:12" s="74" customFormat="1" ht="31.5" customHeight="1" x14ac:dyDescent="0.3">
      <c r="A17" s="398"/>
      <c r="B17" s="398"/>
      <c r="C17" s="106"/>
      <c r="D17" s="399"/>
      <c r="E17" s="157"/>
      <c r="F17" s="157"/>
      <c r="G17" s="410"/>
      <c r="H17" s="157"/>
      <c r="I17" s="97"/>
      <c r="J17" s="399"/>
      <c r="K17" s="399"/>
    </row>
    <row r="18" spans="1:12" s="74" customFormat="1" ht="31.5" customHeight="1" x14ac:dyDescent="0.3">
      <c r="A18" s="235" t="s">
        <v>1198</v>
      </c>
      <c r="B18" s="235" t="s">
        <v>647</v>
      </c>
      <c r="C18" s="393" t="s">
        <v>12</v>
      </c>
      <c r="D18" s="83" t="s">
        <v>1137</v>
      </c>
      <c r="E18" s="80" t="s">
        <v>257</v>
      </c>
      <c r="F18" s="80" t="s">
        <v>257</v>
      </c>
      <c r="G18" s="124" t="s">
        <v>46</v>
      </c>
      <c r="H18" s="80" t="s">
        <v>46</v>
      </c>
      <c r="I18" s="80"/>
      <c r="J18" s="235"/>
      <c r="K18" s="235"/>
      <c r="L18" s="73"/>
    </row>
    <row r="19" spans="1:12" s="74" customFormat="1" ht="31.5" customHeight="1" x14ac:dyDescent="0.3">
      <c r="A19" s="235" t="s">
        <v>1199</v>
      </c>
      <c r="B19" s="235" t="s">
        <v>741</v>
      </c>
      <c r="C19" s="393" t="s">
        <v>12</v>
      </c>
      <c r="D19" s="83" t="s">
        <v>1137</v>
      </c>
      <c r="E19" s="80" t="s">
        <v>257</v>
      </c>
      <c r="F19" s="80" t="s">
        <v>257</v>
      </c>
      <c r="G19" s="79" t="s">
        <v>46</v>
      </c>
      <c r="H19" s="80" t="s">
        <v>46</v>
      </c>
      <c r="I19" s="80" t="s">
        <v>742</v>
      </c>
      <c r="J19" s="411"/>
      <c r="K19" s="411"/>
    </row>
    <row r="20" spans="1:12" s="74" customFormat="1" ht="31.5" customHeight="1" x14ac:dyDescent="0.3">
      <c r="A20" s="235" t="s">
        <v>1200</v>
      </c>
      <c r="B20" s="235" t="s">
        <v>594</v>
      </c>
      <c r="C20" s="393" t="s">
        <v>12</v>
      </c>
      <c r="D20" s="83" t="s">
        <v>1137</v>
      </c>
      <c r="E20" s="80" t="s">
        <v>257</v>
      </c>
      <c r="F20" s="80" t="s">
        <v>257</v>
      </c>
      <c r="G20" s="79" t="s">
        <v>46</v>
      </c>
      <c r="H20" s="80" t="s">
        <v>46</v>
      </c>
      <c r="I20" s="80"/>
      <c r="J20" s="411"/>
      <c r="K20" s="411"/>
    </row>
    <row r="21" spans="1:12" s="74" customFormat="1" ht="31.5" customHeight="1" x14ac:dyDescent="0.3">
      <c r="A21" s="235" t="s">
        <v>1201</v>
      </c>
      <c r="B21" s="235" t="s">
        <v>909</v>
      </c>
      <c r="C21" s="393" t="s">
        <v>12</v>
      </c>
      <c r="D21" s="83" t="s">
        <v>1137</v>
      </c>
      <c r="E21" s="80" t="s">
        <v>257</v>
      </c>
      <c r="F21" s="80" t="s">
        <v>257</v>
      </c>
      <c r="G21" s="80" t="s">
        <v>46</v>
      </c>
      <c r="H21" s="80" t="s">
        <v>46</v>
      </c>
      <c r="I21" s="80" t="s">
        <v>910</v>
      </c>
      <c r="J21" s="394"/>
      <c r="K21" s="235"/>
      <c r="L21" s="73"/>
    </row>
    <row r="22" spans="1:12" s="74" customFormat="1" ht="31.5" customHeight="1" x14ac:dyDescent="0.3">
      <c r="A22" s="235" t="s">
        <v>1202</v>
      </c>
      <c r="B22" s="235" t="s">
        <v>741</v>
      </c>
      <c r="C22" s="393" t="s">
        <v>743</v>
      </c>
      <c r="D22" s="83" t="s">
        <v>1137</v>
      </c>
      <c r="E22" s="80" t="s">
        <v>83</v>
      </c>
      <c r="F22" s="80" t="s">
        <v>80</v>
      </c>
      <c r="G22" s="79">
        <v>2017</v>
      </c>
      <c r="H22" s="80" t="s">
        <v>412</v>
      </c>
      <c r="I22" s="80" t="s">
        <v>714</v>
      </c>
      <c r="J22" s="411"/>
      <c r="K22" s="411"/>
    </row>
    <row r="23" spans="1:12" s="74" customFormat="1" ht="31.5" customHeight="1" x14ac:dyDescent="0.3">
      <c r="A23" s="235" t="s">
        <v>1203</v>
      </c>
      <c r="B23" s="235" t="s">
        <v>685</v>
      </c>
      <c r="C23" s="393" t="s">
        <v>12</v>
      </c>
      <c r="D23" s="83" t="s">
        <v>1137</v>
      </c>
      <c r="E23" s="80" t="s">
        <v>257</v>
      </c>
      <c r="F23" s="80" t="s">
        <v>257</v>
      </c>
      <c r="G23" s="124" t="s">
        <v>46</v>
      </c>
      <c r="H23" s="80" t="s">
        <v>46</v>
      </c>
      <c r="I23" s="80"/>
      <c r="J23" s="235"/>
      <c r="K23" s="235"/>
      <c r="L23" s="73"/>
    </row>
    <row r="24" spans="1:12" s="74" customFormat="1" ht="31.5" customHeight="1" x14ac:dyDescent="0.3">
      <c r="A24" s="235" t="s">
        <v>1204</v>
      </c>
      <c r="B24" s="235" t="s">
        <v>728</v>
      </c>
      <c r="C24" s="393" t="s">
        <v>736</v>
      </c>
      <c r="D24" s="83" t="s">
        <v>1137</v>
      </c>
      <c r="E24" s="80" t="s">
        <v>83</v>
      </c>
      <c r="F24" s="80" t="s">
        <v>725</v>
      </c>
      <c r="G24" s="124" t="s">
        <v>737</v>
      </c>
      <c r="H24" s="80" t="s">
        <v>412</v>
      </c>
      <c r="I24" s="80" t="s">
        <v>46</v>
      </c>
      <c r="J24" s="235"/>
      <c r="K24" s="235"/>
      <c r="L24" s="73"/>
    </row>
    <row r="25" spans="1:12" s="74" customFormat="1" ht="31.5" customHeight="1" x14ac:dyDescent="0.3">
      <c r="A25" s="395" t="s">
        <v>1205</v>
      </c>
      <c r="B25" s="395" t="s">
        <v>859</v>
      </c>
      <c r="C25" s="396" t="s">
        <v>861</v>
      </c>
      <c r="D25" s="180" t="s">
        <v>1137</v>
      </c>
      <c r="E25" s="166"/>
      <c r="F25" s="166"/>
      <c r="G25" s="166">
        <v>1985</v>
      </c>
      <c r="H25" s="166" t="s">
        <v>150</v>
      </c>
      <c r="I25" s="166" t="s">
        <v>868</v>
      </c>
      <c r="J25" s="397"/>
      <c r="K25" s="395"/>
      <c r="L25" s="73"/>
    </row>
    <row r="26" spans="1:12" s="74" customFormat="1" ht="36" customHeight="1" x14ac:dyDescent="0.3">
      <c r="A26" s="407"/>
      <c r="B26" s="407" t="s">
        <v>860</v>
      </c>
      <c r="C26" s="408" t="s">
        <v>862</v>
      </c>
      <c r="D26" s="409"/>
      <c r="E26" s="156"/>
      <c r="F26" s="156"/>
      <c r="G26" s="208">
        <v>43586</v>
      </c>
      <c r="H26" s="156" t="s">
        <v>150</v>
      </c>
      <c r="I26" s="156" t="s">
        <v>868</v>
      </c>
      <c r="J26" s="409"/>
      <c r="K26" s="407"/>
      <c r="L26" s="73"/>
    </row>
    <row r="27" spans="1:12" s="74" customFormat="1" ht="34.5" customHeight="1" x14ac:dyDescent="0.3">
      <c r="A27" s="407"/>
      <c r="B27" s="407"/>
      <c r="C27" s="408" t="s">
        <v>863</v>
      </c>
      <c r="D27" s="409"/>
      <c r="E27" s="156"/>
      <c r="F27" s="156"/>
      <c r="G27" s="156">
        <v>1979</v>
      </c>
      <c r="H27" s="156" t="s">
        <v>150</v>
      </c>
      <c r="I27" s="156" t="s">
        <v>868</v>
      </c>
      <c r="J27" s="409"/>
      <c r="K27" s="407"/>
      <c r="L27" s="73"/>
    </row>
    <row r="28" spans="1:12" s="74" customFormat="1" ht="31.5" customHeight="1" x14ac:dyDescent="0.3">
      <c r="A28" s="407"/>
      <c r="B28" s="407"/>
      <c r="C28" s="408" t="s">
        <v>864</v>
      </c>
      <c r="D28" s="409"/>
      <c r="E28" s="156"/>
      <c r="F28" s="156"/>
      <c r="G28" s="156">
        <v>1985</v>
      </c>
      <c r="H28" s="156" t="s">
        <v>150</v>
      </c>
      <c r="I28" s="156" t="s">
        <v>868</v>
      </c>
      <c r="J28" s="409"/>
      <c r="K28" s="407"/>
      <c r="L28" s="73"/>
    </row>
    <row r="29" spans="1:12" s="74" customFormat="1" ht="31.5" customHeight="1" x14ac:dyDescent="0.3">
      <c r="A29" s="407"/>
      <c r="B29" s="407"/>
      <c r="C29" s="408" t="s">
        <v>865</v>
      </c>
      <c r="D29" s="409"/>
      <c r="E29" s="156"/>
      <c r="F29" s="156"/>
      <c r="G29" s="156">
        <v>1985</v>
      </c>
      <c r="H29" s="156" t="s">
        <v>150</v>
      </c>
      <c r="I29" s="156" t="s">
        <v>868</v>
      </c>
      <c r="J29" s="409"/>
      <c r="K29" s="407"/>
      <c r="L29" s="73"/>
    </row>
    <row r="30" spans="1:12" s="74" customFormat="1" ht="31.5" customHeight="1" x14ac:dyDescent="0.3">
      <c r="A30" s="407"/>
      <c r="B30" s="407"/>
      <c r="C30" s="408" t="s">
        <v>866</v>
      </c>
      <c r="D30" s="409"/>
      <c r="E30" s="156"/>
      <c r="F30" s="156"/>
      <c r="G30" s="156">
        <v>1985</v>
      </c>
      <c r="H30" s="156" t="s">
        <v>150</v>
      </c>
      <c r="I30" s="156" t="s">
        <v>868</v>
      </c>
      <c r="J30" s="409"/>
      <c r="K30" s="407"/>
      <c r="L30" s="73"/>
    </row>
    <row r="31" spans="1:12" s="74" customFormat="1" ht="31.5" customHeight="1" x14ac:dyDescent="0.3">
      <c r="A31" s="398"/>
      <c r="B31" s="398"/>
      <c r="C31" s="106" t="s">
        <v>867</v>
      </c>
      <c r="D31" s="399"/>
      <c r="E31" s="157"/>
      <c r="F31" s="157"/>
      <c r="G31" s="157">
        <v>1985</v>
      </c>
      <c r="H31" s="157" t="s">
        <v>150</v>
      </c>
      <c r="I31" s="157" t="s">
        <v>868</v>
      </c>
      <c r="J31" s="399"/>
      <c r="K31" s="398"/>
      <c r="L31" s="73"/>
    </row>
    <row r="32" spans="1:12" s="74" customFormat="1" ht="31.5" customHeight="1" x14ac:dyDescent="0.3">
      <c r="A32" s="401" t="s">
        <v>1206</v>
      </c>
      <c r="B32" s="400" t="s">
        <v>749</v>
      </c>
      <c r="C32" s="412" t="s">
        <v>12</v>
      </c>
      <c r="D32" s="85" t="s">
        <v>1137</v>
      </c>
      <c r="E32" s="82" t="s">
        <v>257</v>
      </c>
      <c r="F32" s="82" t="s">
        <v>257</v>
      </c>
      <c r="G32" s="132" t="s">
        <v>46</v>
      </c>
      <c r="H32" s="82" t="s">
        <v>46</v>
      </c>
      <c r="I32" s="82" t="s">
        <v>742</v>
      </c>
      <c r="J32" s="403"/>
      <c r="K32" s="403"/>
    </row>
    <row r="33" spans="1:17" s="74" customFormat="1" ht="31.5" customHeight="1" x14ac:dyDescent="0.3">
      <c r="A33" s="413" t="s">
        <v>1207</v>
      </c>
      <c r="B33" s="400" t="s">
        <v>746</v>
      </c>
      <c r="C33" s="412" t="s">
        <v>12</v>
      </c>
      <c r="D33" s="180" t="s">
        <v>1137</v>
      </c>
      <c r="E33" s="82" t="s">
        <v>257</v>
      </c>
      <c r="F33" s="82" t="s">
        <v>257</v>
      </c>
      <c r="G33" s="93" t="s">
        <v>46</v>
      </c>
      <c r="H33" s="82" t="s">
        <v>46</v>
      </c>
      <c r="I33" s="82" t="s">
        <v>46</v>
      </c>
      <c r="J33" s="400"/>
      <c r="K33" s="235"/>
      <c r="L33" s="73"/>
    </row>
    <row r="34" spans="1:17" s="74" customFormat="1" ht="31.5" customHeight="1" x14ac:dyDescent="0.3">
      <c r="A34" s="300" t="s">
        <v>1208</v>
      </c>
      <c r="B34" s="238" t="s">
        <v>688</v>
      </c>
      <c r="C34" s="405" t="s">
        <v>12</v>
      </c>
      <c r="D34" s="180" t="s">
        <v>1137</v>
      </c>
      <c r="E34" s="128" t="s">
        <v>257</v>
      </c>
      <c r="F34" s="128" t="s">
        <v>257</v>
      </c>
      <c r="G34" s="128" t="s">
        <v>46</v>
      </c>
      <c r="H34" s="128" t="s">
        <v>46</v>
      </c>
      <c r="I34" s="128"/>
      <c r="J34" s="238"/>
      <c r="K34" s="414"/>
      <c r="L34" s="76"/>
      <c r="M34" s="76"/>
      <c r="N34" s="76"/>
      <c r="O34" s="76"/>
      <c r="P34" s="76"/>
      <c r="Q34" s="76"/>
    </row>
    <row r="35" spans="1:17" s="74" customFormat="1" ht="31.5" customHeight="1" x14ac:dyDescent="0.3">
      <c r="A35" s="300" t="s">
        <v>1209</v>
      </c>
      <c r="B35" s="238" t="s">
        <v>619</v>
      </c>
      <c r="C35" s="405" t="s">
        <v>12</v>
      </c>
      <c r="D35" s="180" t="s">
        <v>1137</v>
      </c>
      <c r="E35" s="169" t="s">
        <v>257</v>
      </c>
      <c r="F35" s="169" t="s">
        <v>257</v>
      </c>
      <c r="G35" s="128" t="s">
        <v>46</v>
      </c>
      <c r="H35" s="128" t="s">
        <v>46</v>
      </c>
      <c r="I35" s="128"/>
      <c r="J35" s="238"/>
      <c r="K35" s="411"/>
    </row>
    <row r="36" spans="1:17" s="74" customFormat="1" ht="31.5" customHeight="1" x14ac:dyDescent="0.3">
      <c r="A36" s="415" t="s">
        <v>1210</v>
      </c>
      <c r="B36" s="180" t="s">
        <v>519</v>
      </c>
      <c r="C36" s="404" t="s">
        <v>12</v>
      </c>
      <c r="D36" s="180" t="s">
        <v>1137</v>
      </c>
      <c r="E36" s="180" t="s">
        <v>257</v>
      </c>
      <c r="F36" s="180" t="s">
        <v>257</v>
      </c>
      <c r="G36" s="180" t="s">
        <v>46</v>
      </c>
      <c r="H36" s="180" t="s">
        <v>46</v>
      </c>
      <c r="I36" s="180"/>
      <c r="J36" s="181"/>
      <c r="K36" s="238"/>
      <c r="L36" s="73"/>
      <c r="M36" s="73"/>
      <c r="N36" s="73"/>
      <c r="O36" s="73"/>
      <c r="P36" s="73"/>
      <c r="Q36" s="73"/>
    </row>
    <row r="37" spans="1:17" s="74" customFormat="1" ht="31.5" customHeight="1" x14ac:dyDescent="0.3">
      <c r="A37" s="395" t="s">
        <v>1211</v>
      </c>
      <c r="B37" s="395" t="s">
        <v>519</v>
      </c>
      <c r="C37" s="396" t="s">
        <v>541</v>
      </c>
      <c r="D37" s="180" t="s">
        <v>1137</v>
      </c>
      <c r="E37" s="108" t="s">
        <v>83</v>
      </c>
      <c r="F37" s="108" t="s">
        <v>80</v>
      </c>
      <c r="G37" s="108"/>
      <c r="H37" s="108" t="s">
        <v>127</v>
      </c>
      <c r="I37" s="108" t="s">
        <v>542</v>
      </c>
      <c r="J37" s="395"/>
      <c r="K37" s="395"/>
      <c r="L37" s="73"/>
    </row>
    <row r="38" spans="1:17" s="74" customFormat="1" ht="31.5" customHeight="1" x14ac:dyDescent="0.3">
      <c r="A38" s="398"/>
      <c r="B38" s="398" t="s">
        <v>519</v>
      </c>
      <c r="C38" s="106" t="s">
        <v>544</v>
      </c>
      <c r="D38" s="398"/>
      <c r="E38" s="97" t="s">
        <v>83</v>
      </c>
      <c r="F38" s="97" t="s">
        <v>81</v>
      </c>
      <c r="G38" s="102">
        <v>2000</v>
      </c>
      <c r="H38" s="97" t="s">
        <v>127</v>
      </c>
      <c r="I38" s="97" t="s">
        <v>545</v>
      </c>
      <c r="J38" s="398"/>
      <c r="K38" s="398"/>
      <c r="L38" s="73"/>
    </row>
    <row r="39" spans="1:17" s="74" customFormat="1" ht="31.5" customHeight="1" x14ac:dyDescent="0.3">
      <c r="A39" s="416" t="s">
        <v>1212</v>
      </c>
      <c r="B39" s="401" t="s">
        <v>678</v>
      </c>
      <c r="C39" s="402" t="s">
        <v>12</v>
      </c>
      <c r="D39" s="388" t="s">
        <v>1137</v>
      </c>
      <c r="E39" s="174" t="s">
        <v>257</v>
      </c>
      <c r="F39" s="174" t="s">
        <v>257</v>
      </c>
      <c r="G39" s="84" t="s">
        <v>46</v>
      </c>
      <c r="H39" s="84" t="s">
        <v>46</v>
      </c>
      <c r="I39" s="84"/>
      <c r="J39" s="401"/>
      <c r="K39" s="417"/>
      <c r="L39" s="76"/>
      <c r="M39" s="76"/>
      <c r="N39" s="76"/>
      <c r="O39" s="76"/>
      <c r="P39" s="76"/>
      <c r="Q39" s="76"/>
    </row>
    <row r="40" spans="1:17" s="74" customFormat="1" ht="31.5" customHeight="1" x14ac:dyDescent="0.3">
      <c r="A40" s="300" t="s">
        <v>1213</v>
      </c>
      <c r="B40" s="238" t="s">
        <v>519</v>
      </c>
      <c r="C40" s="405" t="s">
        <v>12</v>
      </c>
      <c r="D40" s="180" t="s">
        <v>1137</v>
      </c>
      <c r="E40" s="128" t="s">
        <v>257</v>
      </c>
      <c r="F40" s="128" t="s">
        <v>257</v>
      </c>
      <c r="G40" s="127" t="s">
        <v>46</v>
      </c>
      <c r="H40" s="128" t="s">
        <v>46</v>
      </c>
      <c r="I40" s="128"/>
      <c r="J40" s="418"/>
      <c r="K40" s="411"/>
    </row>
    <row r="41" spans="1:17" s="74" customFormat="1" ht="31.5" customHeight="1" x14ac:dyDescent="0.3">
      <c r="A41" s="300" t="s">
        <v>1214</v>
      </c>
      <c r="B41" s="238" t="s">
        <v>684</v>
      </c>
      <c r="C41" s="405" t="s">
        <v>12</v>
      </c>
      <c r="D41" s="180" t="s">
        <v>1137</v>
      </c>
      <c r="E41" s="128" t="s">
        <v>257</v>
      </c>
      <c r="F41" s="128" t="s">
        <v>257</v>
      </c>
      <c r="G41" s="128" t="s">
        <v>46</v>
      </c>
      <c r="H41" s="128" t="s">
        <v>46</v>
      </c>
      <c r="I41" s="128"/>
      <c r="J41" s="238"/>
      <c r="K41" s="235"/>
      <c r="L41" s="73"/>
    </row>
    <row r="42" spans="1:17" s="74" customFormat="1" ht="31.5" customHeight="1" x14ac:dyDescent="0.3">
      <c r="A42" s="300" t="s">
        <v>1215</v>
      </c>
      <c r="B42" s="238" t="s">
        <v>1049</v>
      </c>
      <c r="C42" s="405" t="s">
        <v>915</v>
      </c>
      <c r="D42" s="180" t="s">
        <v>1137</v>
      </c>
      <c r="E42" s="128" t="s">
        <v>427</v>
      </c>
      <c r="F42" s="128" t="s">
        <v>80</v>
      </c>
      <c r="G42" s="127">
        <v>2012</v>
      </c>
      <c r="H42" s="128" t="s">
        <v>127</v>
      </c>
      <c r="I42" s="128" t="s">
        <v>903</v>
      </c>
      <c r="J42" s="418"/>
      <c r="K42" s="411"/>
    </row>
    <row r="43" spans="1:17" s="74" customFormat="1" ht="31.5" customHeight="1" x14ac:dyDescent="0.3">
      <c r="A43" s="300" t="s">
        <v>1216</v>
      </c>
      <c r="B43" s="238" t="s">
        <v>895</v>
      </c>
      <c r="C43" s="405" t="s">
        <v>893</v>
      </c>
      <c r="D43" s="180" t="s">
        <v>1137</v>
      </c>
      <c r="E43" s="128"/>
      <c r="F43" s="128"/>
      <c r="G43" s="131"/>
      <c r="H43" s="128"/>
      <c r="I43" s="128"/>
      <c r="J43" s="238"/>
      <c r="K43" s="235"/>
      <c r="L43" s="73"/>
    </row>
    <row r="44" spans="1:17" s="74" customFormat="1" ht="31.5" customHeight="1" x14ac:dyDescent="0.3">
      <c r="A44" s="300" t="s">
        <v>1217</v>
      </c>
      <c r="B44" s="238" t="s">
        <v>594</v>
      </c>
      <c r="C44" s="405" t="s">
        <v>12</v>
      </c>
      <c r="D44" s="180" t="s">
        <v>1137</v>
      </c>
      <c r="E44" s="128" t="s">
        <v>257</v>
      </c>
      <c r="F44" s="128" t="s">
        <v>257</v>
      </c>
      <c r="G44" s="128" t="s">
        <v>46</v>
      </c>
      <c r="H44" s="128" t="s">
        <v>46</v>
      </c>
      <c r="I44" s="128"/>
      <c r="J44" s="238"/>
      <c r="K44" s="235"/>
      <c r="L44" s="73"/>
    </row>
    <row r="45" spans="1:17" s="74" customFormat="1" ht="31.5" customHeight="1" x14ac:dyDescent="0.3">
      <c r="A45" s="300" t="s">
        <v>1218</v>
      </c>
      <c r="B45" s="238" t="s">
        <v>728</v>
      </c>
      <c r="C45" s="405" t="s">
        <v>738</v>
      </c>
      <c r="D45" s="180" t="s">
        <v>1137</v>
      </c>
      <c r="E45" s="128" t="s">
        <v>733</v>
      </c>
      <c r="F45" s="128" t="s">
        <v>725</v>
      </c>
      <c r="G45" s="128">
        <v>2013</v>
      </c>
      <c r="H45" s="128" t="s">
        <v>412</v>
      </c>
      <c r="I45" s="128" t="s">
        <v>555</v>
      </c>
      <c r="J45" s="238"/>
      <c r="K45" s="235"/>
      <c r="L45" s="73"/>
    </row>
    <row r="46" spans="1:17" s="74" customFormat="1" ht="31.5" customHeight="1" x14ac:dyDescent="0.3">
      <c r="A46" s="300" t="s">
        <v>1219</v>
      </c>
      <c r="B46" s="238" t="s">
        <v>914</v>
      </c>
      <c r="C46" s="405" t="s">
        <v>915</v>
      </c>
      <c r="D46" s="180" t="s">
        <v>1137</v>
      </c>
      <c r="E46" s="128"/>
      <c r="F46" s="128"/>
      <c r="G46" s="128"/>
      <c r="H46" s="128" t="s">
        <v>239</v>
      </c>
      <c r="I46" s="128" t="s">
        <v>916</v>
      </c>
      <c r="J46" s="238"/>
      <c r="K46" s="235"/>
      <c r="L46" s="73"/>
    </row>
    <row r="47" spans="1:17" s="74" customFormat="1" ht="31.5" customHeight="1" x14ac:dyDescent="0.3">
      <c r="A47" s="180" t="s">
        <v>1220</v>
      </c>
      <c r="B47" s="180" t="s">
        <v>748</v>
      </c>
      <c r="C47" s="404" t="s">
        <v>12</v>
      </c>
      <c r="D47" s="180" t="s">
        <v>1137</v>
      </c>
      <c r="E47" s="180" t="s">
        <v>257</v>
      </c>
      <c r="F47" s="180" t="s">
        <v>257</v>
      </c>
      <c r="G47" s="180" t="s">
        <v>46</v>
      </c>
      <c r="H47" s="180" t="s">
        <v>46</v>
      </c>
      <c r="I47" s="180" t="s">
        <v>742</v>
      </c>
      <c r="J47" s="181"/>
      <c r="K47" s="238"/>
      <c r="L47" s="73"/>
      <c r="M47" s="73"/>
      <c r="N47" s="73"/>
      <c r="O47" s="73"/>
      <c r="P47" s="73"/>
      <c r="Q47" s="73"/>
    </row>
    <row r="48" spans="1:17" s="74" customFormat="1" ht="31.5" customHeight="1" x14ac:dyDescent="0.3">
      <c r="A48" s="395" t="s">
        <v>1221</v>
      </c>
      <c r="B48" s="395" t="s">
        <v>921</v>
      </c>
      <c r="C48" s="396" t="s">
        <v>924</v>
      </c>
      <c r="D48" s="180" t="s">
        <v>1137</v>
      </c>
      <c r="E48" s="108" t="s">
        <v>416</v>
      </c>
      <c r="F48" s="108"/>
      <c r="G48" s="107"/>
      <c r="H48" s="108" t="s">
        <v>150</v>
      </c>
      <c r="I48" s="108" t="s">
        <v>925</v>
      </c>
      <c r="J48" s="397"/>
      <c r="K48" s="397"/>
    </row>
    <row r="49" spans="1:17" s="74" customFormat="1" ht="31.5" customHeight="1" x14ac:dyDescent="0.3">
      <c r="A49" s="398"/>
      <c r="B49" s="398"/>
      <c r="C49" s="106" t="s">
        <v>915</v>
      </c>
      <c r="D49" s="398"/>
      <c r="E49" s="97"/>
      <c r="F49" s="97"/>
      <c r="G49" s="102"/>
      <c r="H49" s="97" t="s">
        <v>239</v>
      </c>
      <c r="I49" s="97" t="s">
        <v>916</v>
      </c>
      <c r="J49" s="399"/>
      <c r="K49" s="399"/>
    </row>
    <row r="50" spans="1:17" s="74" customFormat="1" ht="31.5" customHeight="1" x14ac:dyDescent="0.3">
      <c r="A50" s="235" t="s">
        <v>1222</v>
      </c>
      <c r="B50" s="235" t="s">
        <v>594</v>
      </c>
      <c r="C50" s="393" t="s">
        <v>12</v>
      </c>
      <c r="D50" s="83" t="s">
        <v>1137</v>
      </c>
      <c r="E50" s="80" t="s">
        <v>257</v>
      </c>
      <c r="F50" s="80" t="s">
        <v>257</v>
      </c>
      <c r="G50" s="79" t="s">
        <v>46</v>
      </c>
      <c r="H50" s="80" t="s">
        <v>46</v>
      </c>
      <c r="I50" s="80"/>
      <c r="J50" s="411"/>
      <c r="K50" s="235"/>
      <c r="L50" s="73"/>
    </row>
    <row r="51" spans="1:17" s="74" customFormat="1" ht="31.5" customHeight="1" x14ac:dyDescent="0.3">
      <c r="A51" s="235" t="s">
        <v>853</v>
      </c>
      <c r="B51" s="235" t="s">
        <v>549</v>
      </c>
      <c r="C51" s="393" t="s">
        <v>550</v>
      </c>
      <c r="D51" s="83" t="s">
        <v>1137</v>
      </c>
      <c r="E51" s="80" t="s">
        <v>257</v>
      </c>
      <c r="F51" s="80" t="s">
        <v>257</v>
      </c>
      <c r="G51" s="124" t="s">
        <v>46</v>
      </c>
      <c r="H51" s="80" t="s">
        <v>46</v>
      </c>
      <c r="I51" s="80"/>
      <c r="J51" s="235"/>
      <c r="K51" s="235"/>
      <c r="L51" s="73"/>
    </row>
    <row r="52" spans="1:17" s="74" customFormat="1" ht="31.5" customHeight="1" x14ac:dyDescent="0.3">
      <c r="A52" s="235" t="s">
        <v>1223</v>
      </c>
      <c r="B52" s="235" t="s">
        <v>570</v>
      </c>
      <c r="C52" s="393" t="s">
        <v>571</v>
      </c>
      <c r="D52" s="83" t="s">
        <v>1137</v>
      </c>
      <c r="E52" s="80" t="s">
        <v>427</v>
      </c>
      <c r="F52" s="80" t="s">
        <v>80</v>
      </c>
      <c r="G52" s="79">
        <v>1995</v>
      </c>
      <c r="H52" s="80" t="s">
        <v>127</v>
      </c>
      <c r="I52" s="80" t="s">
        <v>572</v>
      </c>
      <c r="J52" s="411"/>
      <c r="K52" s="411"/>
    </row>
    <row r="53" spans="1:17" s="74" customFormat="1" ht="31.5" customHeight="1" x14ac:dyDescent="0.3">
      <c r="A53" s="235" t="s">
        <v>1224</v>
      </c>
      <c r="B53" s="235" t="s">
        <v>677</v>
      </c>
      <c r="C53" s="393" t="s">
        <v>680</v>
      </c>
      <c r="D53" s="83" t="s">
        <v>1137</v>
      </c>
      <c r="E53" s="80" t="s">
        <v>83</v>
      </c>
      <c r="F53" s="80" t="s">
        <v>80</v>
      </c>
      <c r="G53" s="419" t="s">
        <v>412</v>
      </c>
      <c r="H53" s="80" t="s">
        <v>127</v>
      </c>
      <c r="I53" s="80"/>
      <c r="J53" s="235"/>
      <c r="K53" s="235"/>
      <c r="L53" s="73"/>
    </row>
    <row r="54" spans="1:17" s="74" customFormat="1" ht="31.5" customHeight="1" x14ac:dyDescent="0.3">
      <c r="A54" s="83" t="s">
        <v>1225</v>
      </c>
      <c r="B54" s="83" t="s">
        <v>870</v>
      </c>
      <c r="C54" s="420" t="s">
        <v>739</v>
      </c>
      <c r="D54" s="83" t="s">
        <v>1137</v>
      </c>
      <c r="E54" s="83" t="s">
        <v>83</v>
      </c>
      <c r="F54" s="83" t="s">
        <v>80</v>
      </c>
      <c r="G54" s="83">
        <v>2016</v>
      </c>
      <c r="H54" s="83" t="s">
        <v>412</v>
      </c>
      <c r="I54" s="83" t="s">
        <v>576</v>
      </c>
      <c r="J54" s="421"/>
      <c r="K54" s="235"/>
      <c r="L54" s="73"/>
      <c r="M54" s="73"/>
      <c r="N54" s="73"/>
      <c r="O54" s="73"/>
      <c r="P54" s="73"/>
      <c r="Q54" s="73"/>
    </row>
    <row r="55" spans="1:17" s="74" customFormat="1" ht="31.5" customHeight="1" x14ac:dyDescent="0.3">
      <c r="A55" s="83" t="s">
        <v>1226</v>
      </c>
      <c r="B55" s="83" t="s">
        <v>717</v>
      </c>
      <c r="C55" s="420" t="s">
        <v>721</v>
      </c>
      <c r="D55" s="83" t="s">
        <v>1137</v>
      </c>
      <c r="E55" s="83" t="s">
        <v>83</v>
      </c>
      <c r="F55" s="83" t="s">
        <v>719</v>
      </c>
      <c r="G55" s="83" t="s">
        <v>720</v>
      </c>
      <c r="H55" s="83" t="s">
        <v>412</v>
      </c>
      <c r="I55" s="83" t="s">
        <v>722</v>
      </c>
      <c r="J55" s="421"/>
      <c r="K55" s="235"/>
      <c r="L55" s="73"/>
      <c r="M55" s="73"/>
      <c r="N55" s="73"/>
      <c r="O55" s="73"/>
      <c r="P55" s="73"/>
      <c r="Q55" s="73"/>
    </row>
    <row r="56" spans="1:17" s="74" customFormat="1" ht="31.5" customHeight="1" x14ac:dyDescent="0.3">
      <c r="A56" s="235" t="s">
        <v>1227</v>
      </c>
      <c r="B56" s="235" t="s">
        <v>607</v>
      </c>
      <c r="C56" s="393" t="s">
        <v>609</v>
      </c>
      <c r="D56" s="83" t="s">
        <v>1137</v>
      </c>
      <c r="E56" s="80" t="s">
        <v>83</v>
      </c>
      <c r="F56" s="80" t="s">
        <v>81</v>
      </c>
      <c r="G56" s="422">
        <v>41944</v>
      </c>
      <c r="H56" s="80" t="s">
        <v>150</v>
      </c>
      <c r="I56" s="80" t="s">
        <v>610</v>
      </c>
      <c r="J56" s="411"/>
      <c r="K56" s="411"/>
    </row>
    <row r="57" spans="1:17" s="74" customFormat="1" ht="31.5" customHeight="1" x14ac:dyDescent="0.3">
      <c r="A57" s="395" t="s">
        <v>1228</v>
      </c>
      <c r="B57" s="395" t="s">
        <v>519</v>
      </c>
      <c r="C57" s="396" t="s">
        <v>553</v>
      </c>
      <c r="D57" s="180" t="s">
        <v>1137</v>
      </c>
      <c r="E57" s="108" t="s">
        <v>552</v>
      </c>
      <c r="F57" s="108" t="s">
        <v>80</v>
      </c>
      <c r="G57" s="108"/>
      <c r="H57" s="108" t="s">
        <v>150</v>
      </c>
      <c r="I57" s="108" t="s">
        <v>555</v>
      </c>
      <c r="J57" s="395"/>
      <c r="K57" s="395"/>
      <c r="L57" s="73"/>
    </row>
    <row r="58" spans="1:17" s="74" customFormat="1" ht="31.5" customHeight="1" x14ac:dyDescent="0.3">
      <c r="A58" s="398"/>
      <c r="B58" s="398"/>
      <c r="C58" s="106" t="s">
        <v>554</v>
      </c>
      <c r="D58" s="398"/>
      <c r="E58" s="97" t="s">
        <v>552</v>
      </c>
      <c r="F58" s="97" t="s">
        <v>80</v>
      </c>
      <c r="G58" s="97"/>
      <c r="H58" s="97" t="s">
        <v>150</v>
      </c>
      <c r="I58" s="97" t="s">
        <v>556</v>
      </c>
      <c r="J58" s="398"/>
      <c r="K58" s="398"/>
      <c r="L58" s="73"/>
    </row>
    <row r="59" spans="1:17" s="74" customFormat="1" ht="31.5" customHeight="1" x14ac:dyDescent="0.3">
      <c r="A59" s="400" t="s">
        <v>1229</v>
      </c>
      <c r="B59" s="400" t="s">
        <v>701</v>
      </c>
      <c r="C59" s="412" t="s">
        <v>702</v>
      </c>
      <c r="D59" s="388" t="s">
        <v>1137</v>
      </c>
      <c r="E59" s="82" t="s">
        <v>83</v>
      </c>
      <c r="F59" s="82" t="s">
        <v>80</v>
      </c>
      <c r="G59" s="132">
        <v>2011</v>
      </c>
      <c r="H59" s="82" t="s">
        <v>150</v>
      </c>
      <c r="I59" s="82" t="s">
        <v>581</v>
      </c>
      <c r="J59" s="400"/>
      <c r="K59" s="400"/>
      <c r="L59" s="73"/>
    </row>
    <row r="60" spans="1:17" s="74" customFormat="1" ht="31.5" customHeight="1" x14ac:dyDescent="0.3">
      <c r="A60" s="235" t="s">
        <v>1230</v>
      </c>
      <c r="B60" s="235" t="s">
        <v>519</v>
      </c>
      <c r="C60" s="393" t="s">
        <v>919</v>
      </c>
      <c r="D60" s="180" t="s">
        <v>1137</v>
      </c>
      <c r="E60" s="82"/>
      <c r="F60" s="82"/>
      <c r="G60" s="93"/>
      <c r="H60" s="82" t="s">
        <v>239</v>
      </c>
      <c r="I60" s="82" t="s">
        <v>542</v>
      </c>
      <c r="J60" s="235"/>
      <c r="K60" s="235"/>
      <c r="L60" s="73"/>
    </row>
    <row r="61" spans="1:17" s="74" customFormat="1" ht="31.5" customHeight="1" x14ac:dyDescent="0.3">
      <c r="A61" s="235" t="s">
        <v>1231</v>
      </c>
      <c r="B61" s="235" t="s">
        <v>656</v>
      </c>
      <c r="C61" s="393" t="s">
        <v>657</v>
      </c>
      <c r="D61" s="180" t="s">
        <v>1137</v>
      </c>
      <c r="E61" s="82"/>
      <c r="F61" s="82"/>
      <c r="G61" s="132">
        <v>2005</v>
      </c>
      <c r="H61" s="82" t="s">
        <v>150</v>
      </c>
      <c r="I61" s="82"/>
      <c r="J61" s="411"/>
      <c r="K61" s="411"/>
    </row>
    <row r="62" spans="1:17" s="74" customFormat="1" ht="31.5" customHeight="1" x14ac:dyDescent="0.3">
      <c r="A62" s="235" t="s">
        <v>1232</v>
      </c>
      <c r="B62" s="235" t="s">
        <v>709</v>
      </c>
      <c r="C62" s="393" t="s">
        <v>710</v>
      </c>
      <c r="D62" s="180" t="s">
        <v>1137</v>
      </c>
      <c r="E62" s="82" t="s">
        <v>564</v>
      </c>
      <c r="F62" s="82" t="s">
        <v>81</v>
      </c>
      <c r="G62" s="94">
        <v>43466</v>
      </c>
      <c r="H62" s="82" t="s">
        <v>412</v>
      </c>
      <c r="I62" s="82" t="s">
        <v>711</v>
      </c>
      <c r="J62" s="235"/>
      <c r="K62" s="411"/>
    </row>
    <row r="63" spans="1:17" s="74" customFormat="1" ht="31.5" customHeight="1" x14ac:dyDescent="0.3">
      <c r="A63" s="235" t="s">
        <v>1233</v>
      </c>
      <c r="B63" s="235" t="s">
        <v>596</v>
      </c>
      <c r="C63" s="393" t="s">
        <v>12</v>
      </c>
      <c r="D63" s="180" t="s">
        <v>1137</v>
      </c>
      <c r="E63" s="82" t="s">
        <v>257</v>
      </c>
      <c r="F63" s="82" t="s">
        <v>257</v>
      </c>
      <c r="G63" s="82" t="s">
        <v>46</v>
      </c>
      <c r="H63" s="82" t="s">
        <v>46</v>
      </c>
      <c r="I63" s="82"/>
      <c r="J63" s="235"/>
      <c r="K63" s="235"/>
      <c r="L63" s="73"/>
    </row>
    <row r="64" spans="1:17" s="74" customFormat="1" ht="31.5" customHeight="1" x14ac:dyDescent="0.3">
      <c r="A64" s="423" t="s">
        <v>1234</v>
      </c>
      <c r="B64" s="235" t="s">
        <v>741</v>
      </c>
      <c r="C64" s="393" t="s">
        <v>46</v>
      </c>
      <c r="D64" s="180" t="s">
        <v>1137</v>
      </c>
      <c r="E64" s="82" t="s">
        <v>257</v>
      </c>
      <c r="F64" s="82" t="s">
        <v>257</v>
      </c>
      <c r="G64" s="82" t="s">
        <v>46</v>
      </c>
      <c r="H64" s="82" t="s">
        <v>46</v>
      </c>
      <c r="I64" s="82" t="s">
        <v>742</v>
      </c>
      <c r="J64" s="235"/>
      <c r="K64" s="235"/>
      <c r="L64" s="73"/>
    </row>
    <row r="65" spans="1:17" s="74" customFormat="1" ht="31.5" customHeight="1" x14ac:dyDescent="0.3">
      <c r="A65" s="235" t="s">
        <v>1235</v>
      </c>
      <c r="B65" s="235" t="s">
        <v>633</v>
      </c>
      <c r="C65" s="393" t="s">
        <v>12</v>
      </c>
      <c r="D65" s="180" t="s">
        <v>1137</v>
      </c>
      <c r="E65" s="82" t="s">
        <v>257</v>
      </c>
      <c r="F65" s="82" t="s">
        <v>257</v>
      </c>
      <c r="G65" s="82" t="s">
        <v>46</v>
      </c>
      <c r="H65" s="82" t="s">
        <v>46</v>
      </c>
      <c r="I65" s="82"/>
      <c r="J65" s="235"/>
      <c r="K65" s="235"/>
      <c r="L65" s="73"/>
    </row>
    <row r="66" spans="1:17" s="74" customFormat="1" ht="31.5" customHeight="1" x14ac:dyDescent="0.3">
      <c r="A66" s="235" t="s">
        <v>1236</v>
      </c>
      <c r="B66" s="235" t="s">
        <v>1049</v>
      </c>
      <c r="C66" s="393" t="s">
        <v>915</v>
      </c>
      <c r="D66" s="180" t="s">
        <v>1137</v>
      </c>
      <c r="E66" s="82" t="s">
        <v>427</v>
      </c>
      <c r="F66" s="82" t="s">
        <v>80</v>
      </c>
      <c r="G66" s="132">
        <v>2012</v>
      </c>
      <c r="H66" s="82" t="s">
        <v>127</v>
      </c>
      <c r="I66" s="82" t="s">
        <v>903</v>
      </c>
      <c r="J66" s="411"/>
      <c r="K66" s="411"/>
    </row>
    <row r="67" spans="1:17" s="74" customFormat="1" ht="31.5" customHeight="1" x14ac:dyDescent="0.3">
      <c r="A67" s="235" t="s">
        <v>1237</v>
      </c>
      <c r="B67" s="235" t="s">
        <v>594</v>
      </c>
      <c r="C67" s="393" t="s">
        <v>12</v>
      </c>
      <c r="D67" s="180" t="s">
        <v>1137</v>
      </c>
      <c r="E67" s="82" t="s">
        <v>257</v>
      </c>
      <c r="F67" s="82" t="s">
        <v>257</v>
      </c>
      <c r="G67" s="132" t="s">
        <v>46</v>
      </c>
      <c r="H67" s="82" t="s">
        <v>46</v>
      </c>
      <c r="I67" s="82"/>
      <c r="J67" s="411"/>
      <c r="K67" s="411"/>
    </row>
    <row r="68" spans="1:17" s="74" customFormat="1" ht="31.5" customHeight="1" x14ac:dyDescent="0.3">
      <c r="A68" s="40" t="s">
        <v>1238</v>
      </c>
      <c r="B68" s="40" t="s">
        <v>1239</v>
      </c>
      <c r="C68" s="40" t="s">
        <v>12</v>
      </c>
      <c r="D68" s="180" t="s">
        <v>1137</v>
      </c>
      <c r="E68" s="424" t="s">
        <v>46</v>
      </c>
      <c r="F68" s="424" t="s">
        <v>46</v>
      </c>
      <c r="G68" s="424" t="s">
        <v>257</v>
      </c>
      <c r="H68" s="424" t="s">
        <v>127</v>
      </c>
      <c r="I68" s="424" t="s">
        <v>1120</v>
      </c>
      <c r="J68" s="354" t="s">
        <v>1146</v>
      </c>
      <c r="K68" s="425">
        <v>43871</v>
      </c>
      <c r="L68"/>
      <c r="M68"/>
      <c r="N68"/>
      <c r="O68"/>
      <c r="P68"/>
      <c r="Q68"/>
    </row>
    <row r="69" spans="1:17" s="74" customFormat="1" ht="31.5" customHeight="1" x14ac:dyDescent="0.3">
      <c r="A69" s="235" t="s">
        <v>1240</v>
      </c>
      <c r="B69" s="235" t="s">
        <v>892</v>
      </c>
      <c r="C69" s="393" t="s">
        <v>893</v>
      </c>
      <c r="D69" s="180" t="s">
        <v>1137</v>
      </c>
      <c r="E69" s="84" t="s">
        <v>257</v>
      </c>
      <c r="F69" s="84" t="s">
        <v>257</v>
      </c>
      <c r="G69" s="426" t="s">
        <v>46</v>
      </c>
      <c r="H69" s="84" t="s">
        <v>46</v>
      </c>
      <c r="I69" s="84"/>
      <c r="J69" s="235"/>
      <c r="K69" s="235"/>
      <c r="L69" s="73"/>
    </row>
    <row r="70" spans="1:17" s="74" customFormat="1" ht="31.5" customHeight="1" x14ac:dyDescent="0.3">
      <c r="A70" s="83" t="s">
        <v>1241</v>
      </c>
      <c r="B70" s="83" t="s">
        <v>645</v>
      </c>
      <c r="C70" s="420" t="s">
        <v>12</v>
      </c>
      <c r="D70" s="83" t="s">
        <v>1137</v>
      </c>
      <c r="E70" s="83" t="s">
        <v>257</v>
      </c>
      <c r="F70" s="83" t="s">
        <v>257</v>
      </c>
      <c r="G70" s="83" t="s">
        <v>46</v>
      </c>
      <c r="H70" s="83" t="s">
        <v>46</v>
      </c>
      <c r="I70" s="83"/>
      <c r="J70" s="421"/>
      <c r="K70" s="235"/>
      <c r="L70" s="73"/>
      <c r="M70" s="73"/>
      <c r="N70" s="73"/>
      <c r="O70" s="73"/>
      <c r="P70" s="73"/>
      <c r="Q70" s="73"/>
    </row>
    <row r="71" spans="1:17" s="74" customFormat="1" ht="31.5" customHeight="1" x14ac:dyDescent="0.3">
      <c r="A71" s="235" t="s">
        <v>1242</v>
      </c>
      <c r="B71" s="235" t="s">
        <v>519</v>
      </c>
      <c r="C71" s="393"/>
      <c r="D71" s="83" t="s">
        <v>1137</v>
      </c>
      <c r="E71" s="80"/>
      <c r="F71" s="80"/>
      <c r="G71" s="79"/>
      <c r="H71" s="80" t="s">
        <v>239</v>
      </c>
      <c r="I71" s="80" t="s">
        <v>916</v>
      </c>
      <c r="J71" s="411"/>
      <c r="K71" s="411"/>
    </row>
    <row r="72" spans="1:17" s="74" customFormat="1" ht="31.5" customHeight="1" x14ac:dyDescent="0.3">
      <c r="A72" s="235" t="s">
        <v>1243</v>
      </c>
      <c r="B72" s="235" t="s">
        <v>717</v>
      </c>
      <c r="C72" s="393" t="s">
        <v>732</v>
      </c>
      <c r="D72" s="83" t="s">
        <v>1137</v>
      </c>
      <c r="E72" s="80" t="s">
        <v>733</v>
      </c>
      <c r="F72" s="80" t="s">
        <v>719</v>
      </c>
      <c r="G72" s="80" t="s">
        <v>734</v>
      </c>
      <c r="H72" s="80" t="s">
        <v>412</v>
      </c>
      <c r="I72" s="80" t="s">
        <v>735</v>
      </c>
      <c r="J72" s="235"/>
      <c r="K72" s="235"/>
      <c r="L72" s="73"/>
    </row>
    <row r="73" spans="1:17" s="74" customFormat="1" ht="31.5" customHeight="1" x14ac:dyDescent="0.3">
      <c r="A73" s="235" t="s">
        <v>1244</v>
      </c>
      <c r="B73" s="235" t="s">
        <v>748</v>
      </c>
      <c r="C73" s="393" t="s">
        <v>12</v>
      </c>
      <c r="D73" s="83" t="s">
        <v>1137</v>
      </c>
      <c r="E73" s="80" t="s">
        <v>257</v>
      </c>
      <c r="F73" s="80" t="s">
        <v>257</v>
      </c>
      <c r="G73" s="79" t="s">
        <v>46</v>
      </c>
      <c r="H73" s="80" t="s">
        <v>46</v>
      </c>
      <c r="I73" s="80" t="s">
        <v>742</v>
      </c>
      <c r="J73" s="411"/>
      <c r="K73" s="411"/>
    </row>
    <row r="74" spans="1:17" s="74" customFormat="1" ht="31.5" customHeight="1" x14ac:dyDescent="0.3">
      <c r="A74" s="235" t="s">
        <v>1245</v>
      </c>
      <c r="B74" s="235" t="s">
        <v>641</v>
      </c>
      <c r="C74" s="393" t="s">
        <v>12</v>
      </c>
      <c r="D74" s="83" t="s">
        <v>1137</v>
      </c>
      <c r="E74" s="80" t="s">
        <v>257</v>
      </c>
      <c r="F74" s="80" t="s">
        <v>257</v>
      </c>
      <c r="G74" s="79" t="s">
        <v>46</v>
      </c>
      <c r="H74" s="80" t="s">
        <v>46</v>
      </c>
      <c r="I74" s="80"/>
      <c r="J74" s="411"/>
      <c r="K74" s="411"/>
    </row>
    <row r="75" spans="1:17" s="74" customFormat="1" ht="31.5" customHeight="1" x14ac:dyDescent="0.3">
      <c r="A75" s="235" t="s">
        <v>1246</v>
      </c>
      <c r="B75" s="235" t="s">
        <v>519</v>
      </c>
      <c r="C75" s="393" t="s">
        <v>12</v>
      </c>
      <c r="D75" s="83" t="s">
        <v>1137</v>
      </c>
      <c r="E75" s="80" t="s">
        <v>257</v>
      </c>
      <c r="F75" s="80" t="s">
        <v>257</v>
      </c>
      <c r="G75" s="80" t="s">
        <v>46</v>
      </c>
      <c r="H75" s="80"/>
      <c r="I75" s="80"/>
      <c r="J75" s="411"/>
      <c r="K75" s="411"/>
    </row>
    <row r="76" spans="1:17" s="74" customFormat="1" ht="31.5" customHeight="1" x14ac:dyDescent="0.3">
      <c r="A76" s="407" t="s">
        <v>1247</v>
      </c>
      <c r="B76" s="407" t="s">
        <v>1043</v>
      </c>
      <c r="C76" s="408" t="s">
        <v>1044</v>
      </c>
      <c r="D76" s="388" t="s">
        <v>1137</v>
      </c>
      <c r="E76" s="104" t="s">
        <v>83</v>
      </c>
      <c r="F76" s="104" t="s">
        <v>80</v>
      </c>
      <c r="G76" s="145">
        <v>1992</v>
      </c>
      <c r="H76" s="104"/>
      <c r="I76" s="104"/>
      <c r="J76" s="409"/>
      <c r="K76" s="409"/>
    </row>
    <row r="77" spans="1:17" s="74" customFormat="1" ht="31.5" customHeight="1" x14ac:dyDescent="0.3">
      <c r="A77" s="407"/>
      <c r="B77" s="407"/>
      <c r="C77" s="408" t="s">
        <v>1045</v>
      </c>
      <c r="D77" s="407"/>
      <c r="E77" s="104" t="s">
        <v>416</v>
      </c>
      <c r="F77" s="104" t="s">
        <v>80</v>
      </c>
      <c r="G77" s="145">
        <v>2017</v>
      </c>
      <c r="H77" s="104"/>
      <c r="I77" s="104"/>
      <c r="J77" s="409"/>
      <c r="K77" s="409"/>
    </row>
    <row r="78" spans="1:17" s="74" customFormat="1" ht="31.5" customHeight="1" x14ac:dyDescent="0.3">
      <c r="A78" s="407"/>
      <c r="B78" s="407"/>
      <c r="C78" s="408" t="s">
        <v>1046</v>
      </c>
      <c r="D78" s="407"/>
      <c r="E78" s="104" t="s">
        <v>83</v>
      </c>
      <c r="F78" s="104" t="s">
        <v>80</v>
      </c>
      <c r="G78" s="145">
        <v>2019</v>
      </c>
      <c r="H78" s="104"/>
      <c r="I78" s="104"/>
      <c r="J78" s="409"/>
      <c r="K78" s="409"/>
    </row>
    <row r="79" spans="1:17" s="74" customFormat="1" ht="31.5" customHeight="1" x14ac:dyDescent="0.3">
      <c r="A79" s="401" t="s">
        <v>1248</v>
      </c>
      <c r="B79" s="401" t="s">
        <v>746</v>
      </c>
      <c r="C79" s="402" t="s">
        <v>12</v>
      </c>
      <c r="D79" s="388" t="s">
        <v>1137</v>
      </c>
      <c r="E79" s="84" t="s">
        <v>257</v>
      </c>
      <c r="F79" s="84" t="s">
        <v>257</v>
      </c>
      <c r="G79" s="84" t="s">
        <v>46</v>
      </c>
      <c r="H79" s="84" t="s">
        <v>46</v>
      </c>
      <c r="I79" s="84"/>
      <c r="J79" s="401"/>
      <c r="K79" s="401"/>
      <c r="L79" s="73"/>
    </row>
    <row r="80" spans="1:17" s="74" customFormat="1" ht="31.5" customHeight="1" x14ac:dyDescent="0.3">
      <c r="A80" s="401" t="s">
        <v>655</v>
      </c>
      <c r="B80" s="401" t="s">
        <v>519</v>
      </c>
      <c r="C80" s="402" t="s">
        <v>12</v>
      </c>
      <c r="D80" s="388" t="s">
        <v>1137</v>
      </c>
      <c r="E80" s="84" t="s">
        <v>257</v>
      </c>
      <c r="F80" s="84" t="s">
        <v>257</v>
      </c>
      <c r="G80" s="84" t="s">
        <v>46</v>
      </c>
      <c r="H80" s="84" t="s">
        <v>46</v>
      </c>
      <c r="I80" s="84"/>
      <c r="J80" s="401"/>
      <c r="K80" s="401"/>
      <c r="L80" s="73"/>
    </row>
    <row r="81" spans="1:17" s="74" customFormat="1" ht="31.5" customHeight="1" x14ac:dyDescent="0.3">
      <c r="A81" s="401" t="s">
        <v>1249</v>
      </c>
      <c r="B81" s="401" t="s">
        <v>1014</v>
      </c>
      <c r="C81" s="402" t="s">
        <v>12</v>
      </c>
      <c r="D81" s="388" t="s">
        <v>1137</v>
      </c>
      <c r="E81" s="174" t="s">
        <v>257</v>
      </c>
      <c r="F81" s="174" t="s">
        <v>257</v>
      </c>
      <c r="G81" s="174" t="s">
        <v>46</v>
      </c>
      <c r="H81" s="174" t="s">
        <v>46</v>
      </c>
      <c r="I81" s="174"/>
      <c r="J81" s="427"/>
      <c r="K81" s="401"/>
      <c r="L81" s="73"/>
    </row>
    <row r="82" spans="1:17" s="74" customFormat="1" ht="31.5" customHeight="1" x14ac:dyDescent="0.3">
      <c r="A82" s="407" t="s">
        <v>1250</v>
      </c>
      <c r="B82" s="407" t="s">
        <v>754</v>
      </c>
      <c r="C82" s="408" t="s">
        <v>755</v>
      </c>
      <c r="D82" s="388" t="s">
        <v>1137</v>
      </c>
      <c r="E82" s="104"/>
      <c r="F82" s="104" t="s">
        <v>80</v>
      </c>
      <c r="G82" s="104"/>
      <c r="H82" s="104"/>
      <c r="I82" s="104"/>
      <c r="J82" s="407"/>
      <c r="K82" s="407"/>
      <c r="L82" s="73"/>
    </row>
    <row r="83" spans="1:17" s="74" customFormat="1" ht="31.5" customHeight="1" x14ac:dyDescent="0.3">
      <c r="A83" s="407"/>
      <c r="B83" s="407"/>
      <c r="C83" s="408" t="s">
        <v>756</v>
      </c>
      <c r="D83" s="407"/>
      <c r="E83" s="104"/>
      <c r="F83" s="104" t="s">
        <v>81</v>
      </c>
      <c r="G83" s="104"/>
      <c r="H83" s="104"/>
      <c r="I83" s="104"/>
      <c r="J83" s="407"/>
      <c r="K83" s="407"/>
      <c r="L83" s="73"/>
    </row>
    <row r="84" spans="1:17" s="74" customFormat="1" ht="31.5" customHeight="1" x14ac:dyDescent="0.3">
      <c r="A84" s="235" t="s">
        <v>1251</v>
      </c>
      <c r="B84" s="235" t="s">
        <v>746</v>
      </c>
      <c r="C84" s="393" t="s">
        <v>751</v>
      </c>
      <c r="D84" s="83" t="s">
        <v>1137</v>
      </c>
      <c r="E84" s="80" t="s">
        <v>257</v>
      </c>
      <c r="F84" s="80" t="s">
        <v>257</v>
      </c>
      <c r="G84" s="80" t="s">
        <v>46</v>
      </c>
      <c r="H84" s="80" t="s">
        <v>46</v>
      </c>
      <c r="I84" s="80" t="s">
        <v>742</v>
      </c>
      <c r="J84" s="235"/>
      <c r="K84" s="411"/>
    </row>
    <row r="85" spans="1:17" s="74" customFormat="1" ht="31.5" customHeight="1" x14ac:dyDescent="0.3">
      <c r="A85" s="235" t="s">
        <v>1252</v>
      </c>
      <c r="B85" s="235" t="s">
        <v>693</v>
      </c>
      <c r="C85" s="393" t="s">
        <v>692</v>
      </c>
      <c r="D85" s="83" t="s">
        <v>1137</v>
      </c>
      <c r="E85" s="80"/>
      <c r="F85" s="80" t="s">
        <v>81</v>
      </c>
      <c r="G85" s="79">
        <v>2016</v>
      </c>
      <c r="H85" s="80" t="s">
        <v>412</v>
      </c>
      <c r="I85" s="80" t="s">
        <v>1047</v>
      </c>
      <c r="J85" s="411"/>
      <c r="K85" s="411"/>
    </row>
    <row r="86" spans="1:17" s="74" customFormat="1" ht="31.5" customHeight="1" x14ac:dyDescent="0.3">
      <c r="A86" s="235" t="s">
        <v>639</v>
      </c>
      <c r="B86" s="235" t="s">
        <v>594</v>
      </c>
      <c r="C86" s="393" t="s">
        <v>12</v>
      </c>
      <c r="D86" s="83" t="s">
        <v>1137</v>
      </c>
      <c r="E86" s="80" t="s">
        <v>257</v>
      </c>
      <c r="F86" s="80" t="s">
        <v>257</v>
      </c>
      <c r="G86" s="80" t="s">
        <v>46</v>
      </c>
      <c r="H86" s="80" t="s">
        <v>46</v>
      </c>
      <c r="I86" s="80"/>
      <c r="J86" s="235"/>
      <c r="K86" s="235"/>
      <c r="L86" s="73"/>
    </row>
    <row r="87" spans="1:17" s="74" customFormat="1" ht="31.5" customHeight="1" x14ac:dyDescent="0.3">
      <c r="A87" s="235" t="s">
        <v>1253</v>
      </c>
      <c r="B87" s="235" t="s">
        <v>519</v>
      </c>
      <c r="C87" s="393" t="s">
        <v>915</v>
      </c>
      <c r="D87" s="83" t="s">
        <v>1137</v>
      </c>
      <c r="E87" s="80" t="s">
        <v>427</v>
      </c>
      <c r="F87" s="80" t="s">
        <v>80</v>
      </c>
      <c r="G87" s="224" t="s">
        <v>1053</v>
      </c>
      <c r="H87" s="80" t="s">
        <v>127</v>
      </c>
      <c r="I87" s="80" t="s">
        <v>1051</v>
      </c>
      <c r="J87" s="235"/>
      <c r="K87" s="235"/>
      <c r="L87" s="73"/>
    </row>
    <row r="88" spans="1:17" s="74" customFormat="1" ht="31.5" customHeight="1" x14ac:dyDescent="0.3">
      <c r="A88" s="235" t="s">
        <v>1254</v>
      </c>
      <c r="B88" s="235" t="s">
        <v>594</v>
      </c>
      <c r="C88" s="393" t="s">
        <v>12</v>
      </c>
      <c r="D88" s="83" t="s">
        <v>1137</v>
      </c>
      <c r="E88" s="80" t="s">
        <v>257</v>
      </c>
      <c r="F88" s="80" t="s">
        <v>257</v>
      </c>
      <c r="G88" s="79" t="s">
        <v>46</v>
      </c>
      <c r="H88" s="80" t="s">
        <v>46</v>
      </c>
      <c r="I88" s="80" t="s">
        <v>759</v>
      </c>
      <c r="J88" s="411"/>
      <c r="K88" s="411"/>
    </row>
    <row r="89" spans="1:17" s="74" customFormat="1" ht="31.5" customHeight="1" x14ac:dyDescent="0.3">
      <c r="A89" s="83" t="s">
        <v>1255</v>
      </c>
      <c r="B89" s="83" t="s">
        <v>717</v>
      </c>
      <c r="C89" s="420" t="s">
        <v>724</v>
      </c>
      <c r="D89" s="83" t="s">
        <v>1137</v>
      </c>
      <c r="E89" s="83" t="s">
        <v>83</v>
      </c>
      <c r="F89" s="83" t="s">
        <v>725</v>
      </c>
      <c r="G89" s="83" t="s">
        <v>726</v>
      </c>
      <c r="H89" s="83" t="s">
        <v>412</v>
      </c>
      <c r="I89" s="83" t="s">
        <v>727</v>
      </c>
      <c r="J89" s="421"/>
      <c r="K89" s="235"/>
      <c r="L89" s="73"/>
      <c r="M89" s="73"/>
      <c r="N89" s="73"/>
      <c r="O89" s="73"/>
      <c r="P89" s="73"/>
      <c r="Q89" s="73"/>
    </row>
    <row r="90" spans="1:17" s="74" customFormat="1" ht="31.5" customHeight="1" x14ac:dyDescent="0.3">
      <c r="A90" s="235" t="s">
        <v>1256</v>
      </c>
      <c r="B90" s="235" t="s">
        <v>594</v>
      </c>
      <c r="C90" s="393" t="s">
        <v>12</v>
      </c>
      <c r="D90" s="83" t="s">
        <v>1137</v>
      </c>
      <c r="E90" s="80" t="s">
        <v>257</v>
      </c>
      <c r="F90" s="80" t="s">
        <v>257</v>
      </c>
      <c r="G90" s="80" t="s">
        <v>46</v>
      </c>
      <c r="H90" s="80"/>
      <c r="I90" s="80"/>
      <c r="J90" s="235"/>
      <c r="K90" s="235"/>
      <c r="L90" s="73"/>
    </row>
    <row r="91" spans="1:17" s="74" customFormat="1" ht="31.5" customHeight="1" x14ac:dyDescent="0.3">
      <c r="A91" s="235" t="s">
        <v>1257</v>
      </c>
      <c r="B91" s="235" t="s">
        <v>688</v>
      </c>
      <c r="C91" s="393" t="s">
        <v>12</v>
      </c>
      <c r="D91" s="83" t="s">
        <v>1137</v>
      </c>
      <c r="E91" s="80" t="s">
        <v>257</v>
      </c>
      <c r="F91" s="80" t="s">
        <v>257</v>
      </c>
      <c r="G91" s="79" t="s">
        <v>46</v>
      </c>
      <c r="H91" s="80" t="s">
        <v>46</v>
      </c>
      <c r="I91" s="80"/>
      <c r="J91" s="411"/>
      <c r="K91" s="411"/>
    </row>
    <row r="92" spans="1:17" s="74" customFormat="1" ht="31.5" customHeight="1" x14ac:dyDescent="0.3">
      <c r="A92" s="83" t="s">
        <v>1258</v>
      </c>
      <c r="B92" s="83" t="s">
        <v>594</v>
      </c>
      <c r="C92" s="420" t="s">
        <v>12</v>
      </c>
      <c r="D92" s="83" t="s">
        <v>1137</v>
      </c>
      <c r="E92" s="83" t="s">
        <v>257</v>
      </c>
      <c r="F92" s="83" t="s">
        <v>257</v>
      </c>
      <c r="G92" s="83" t="s">
        <v>46</v>
      </c>
      <c r="H92" s="83" t="s">
        <v>46</v>
      </c>
      <c r="I92" s="83"/>
      <c r="J92" s="421"/>
      <c r="K92" s="235"/>
      <c r="L92" s="73"/>
      <c r="M92" s="73"/>
      <c r="N92" s="73"/>
      <c r="O92" s="73"/>
      <c r="P92" s="73"/>
      <c r="Q92" s="73"/>
    </row>
    <row r="93" spans="1:17" s="74" customFormat="1" ht="31.5" customHeight="1" x14ac:dyDescent="0.3">
      <c r="A93" s="235" t="s">
        <v>1259</v>
      </c>
      <c r="B93" s="235" t="s">
        <v>616</v>
      </c>
      <c r="C93" s="393" t="s">
        <v>12</v>
      </c>
      <c r="D93" s="83" t="s">
        <v>1137</v>
      </c>
      <c r="E93" s="80" t="s">
        <v>257</v>
      </c>
      <c r="F93" s="80" t="s">
        <v>257</v>
      </c>
      <c r="G93" s="80" t="s">
        <v>46</v>
      </c>
      <c r="H93" s="80" t="s">
        <v>46</v>
      </c>
      <c r="I93" s="80"/>
      <c r="J93" s="235"/>
      <c r="K93" s="235"/>
      <c r="L93" s="73"/>
    </row>
    <row r="94" spans="1:17" s="74" customFormat="1" ht="31.5" customHeight="1" x14ac:dyDescent="0.3">
      <c r="A94" s="238" t="s">
        <v>1260</v>
      </c>
      <c r="B94" s="238" t="s">
        <v>678</v>
      </c>
      <c r="C94" s="405" t="s">
        <v>681</v>
      </c>
      <c r="D94" s="180" t="s">
        <v>1137</v>
      </c>
      <c r="E94" s="128" t="s">
        <v>83</v>
      </c>
      <c r="F94" s="128" t="s">
        <v>80</v>
      </c>
      <c r="G94" s="167" t="s">
        <v>412</v>
      </c>
      <c r="H94" s="128" t="s">
        <v>127</v>
      </c>
      <c r="I94" s="128" t="s">
        <v>679</v>
      </c>
      <c r="J94" s="238"/>
      <c r="K94" s="238"/>
      <c r="L94" s="73"/>
    </row>
    <row r="95" spans="1:17" s="74" customFormat="1" ht="31.5" customHeight="1" x14ac:dyDescent="0.3">
      <c r="A95" s="395" t="s">
        <v>1261</v>
      </c>
      <c r="B95" s="395" t="s">
        <v>584</v>
      </c>
      <c r="C95" s="396" t="s">
        <v>585</v>
      </c>
      <c r="D95" s="180" t="s">
        <v>1137</v>
      </c>
      <c r="E95" s="108" t="s">
        <v>587</v>
      </c>
      <c r="F95" s="108" t="s">
        <v>80</v>
      </c>
      <c r="G95" s="159">
        <v>43221</v>
      </c>
      <c r="H95" s="108" t="s">
        <v>150</v>
      </c>
      <c r="I95" s="108" t="s">
        <v>588</v>
      </c>
      <c r="J95" s="395"/>
      <c r="K95" s="395"/>
      <c r="L95" s="73"/>
    </row>
    <row r="96" spans="1:17" s="74" customFormat="1" ht="31.5" customHeight="1" x14ac:dyDescent="0.3">
      <c r="A96" s="407"/>
      <c r="B96" s="407"/>
      <c r="C96" s="408" t="s">
        <v>586</v>
      </c>
      <c r="D96" s="409"/>
      <c r="E96" s="156"/>
      <c r="F96" s="156"/>
      <c r="G96" s="156"/>
      <c r="H96" s="156"/>
      <c r="I96" s="156"/>
      <c r="J96" s="409"/>
      <c r="K96" s="407"/>
      <c r="L96" s="73"/>
    </row>
    <row r="97" spans="1:17" s="74" customFormat="1" ht="31.5" customHeight="1" x14ac:dyDescent="0.3">
      <c r="A97" s="395" t="s">
        <v>1262</v>
      </c>
      <c r="B97" s="395" t="s">
        <v>621</v>
      </c>
      <c r="C97" s="396" t="s">
        <v>622</v>
      </c>
      <c r="D97" s="180" t="s">
        <v>1137</v>
      </c>
      <c r="E97" s="166" t="s">
        <v>83</v>
      </c>
      <c r="F97" s="166" t="s">
        <v>80</v>
      </c>
      <c r="G97" s="108"/>
      <c r="H97" s="108" t="s">
        <v>150</v>
      </c>
      <c r="I97" s="108" t="s">
        <v>624</v>
      </c>
      <c r="J97" s="395"/>
      <c r="K97" s="397"/>
    </row>
    <row r="98" spans="1:17" s="74" customFormat="1" ht="31.5" customHeight="1" x14ac:dyDescent="0.3">
      <c r="A98" s="398"/>
      <c r="B98" s="398"/>
      <c r="C98" s="106" t="s">
        <v>623</v>
      </c>
      <c r="D98" s="399"/>
      <c r="E98" s="157" t="s">
        <v>83</v>
      </c>
      <c r="F98" s="157" t="s">
        <v>80</v>
      </c>
      <c r="G98" s="97"/>
      <c r="H98" s="97" t="s">
        <v>150</v>
      </c>
      <c r="I98" s="97" t="s">
        <v>625</v>
      </c>
      <c r="J98" s="398"/>
      <c r="K98" s="398"/>
      <c r="L98" s="73"/>
      <c r="M98" s="73"/>
      <c r="N98" s="73"/>
      <c r="O98" s="73"/>
      <c r="P98" s="73"/>
      <c r="Q98" s="73"/>
    </row>
    <row r="99" spans="1:17" s="74" customFormat="1" ht="31.5" customHeight="1" x14ac:dyDescent="0.3">
      <c r="A99" s="413" t="s">
        <v>1263</v>
      </c>
      <c r="B99" s="400" t="s">
        <v>594</v>
      </c>
      <c r="C99" s="412" t="s">
        <v>912</v>
      </c>
      <c r="D99" s="388" t="s">
        <v>1137</v>
      </c>
      <c r="E99" s="82" t="s">
        <v>564</v>
      </c>
      <c r="F99" s="82" t="s">
        <v>80</v>
      </c>
      <c r="G99" s="168">
        <v>41944</v>
      </c>
      <c r="H99" s="82" t="s">
        <v>150</v>
      </c>
      <c r="I99" s="82"/>
      <c r="J99" s="403"/>
      <c r="K99" s="403"/>
    </row>
    <row r="100" spans="1:17" s="74" customFormat="1" ht="31.5" customHeight="1" x14ac:dyDescent="0.3">
      <c r="A100" s="413" t="s">
        <v>1264</v>
      </c>
      <c r="B100" s="400" t="s">
        <v>869</v>
      </c>
      <c r="C100" s="412" t="s">
        <v>739</v>
      </c>
      <c r="D100" s="180" t="s">
        <v>1137</v>
      </c>
      <c r="E100" s="82" t="s">
        <v>871</v>
      </c>
      <c r="F100" s="82" t="s">
        <v>80</v>
      </c>
      <c r="G100" s="132">
        <v>2016</v>
      </c>
      <c r="H100" s="82" t="s">
        <v>412</v>
      </c>
      <c r="I100" s="82" t="s">
        <v>740</v>
      </c>
      <c r="J100" s="400"/>
      <c r="K100" s="235"/>
      <c r="L100" s="73"/>
    </row>
    <row r="101" spans="1:17" s="74" customFormat="1" ht="31.5" customHeight="1" x14ac:dyDescent="0.3">
      <c r="A101" s="413" t="s">
        <v>1056</v>
      </c>
      <c r="B101" s="400" t="s">
        <v>1049</v>
      </c>
      <c r="C101" s="412" t="s">
        <v>915</v>
      </c>
      <c r="D101" s="180" t="s">
        <v>1137</v>
      </c>
      <c r="E101" s="82" t="s">
        <v>427</v>
      </c>
      <c r="F101" s="82" t="s">
        <v>80</v>
      </c>
      <c r="G101" s="132">
        <v>2012</v>
      </c>
      <c r="H101" s="82" t="s">
        <v>127</v>
      </c>
      <c r="I101" s="82" t="s">
        <v>1051</v>
      </c>
      <c r="J101" s="400"/>
      <c r="K101" s="235"/>
      <c r="L101" s="73"/>
    </row>
    <row r="102" spans="1:17" s="74" customFormat="1" ht="31.5" customHeight="1" x14ac:dyDescent="0.3">
      <c r="A102" s="413" t="s">
        <v>1265</v>
      </c>
      <c r="B102" s="400" t="s">
        <v>1049</v>
      </c>
      <c r="C102" s="412" t="s">
        <v>915</v>
      </c>
      <c r="D102" s="180" t="s">
        <v>1137</v>
      </c>
      <c r="E102" s="82" t="s">
        <v>427</v>
      </c>
      <c r="F102" s="82" t="s">
        <v>80</v>
      </c>
      <c r="G102" s="132">
        <v>2012</v>
      </c>
      <c r="H102" s="82" t="s">
        <v>127</v>
      </c>
      <c r="I102" s="82" t="s">
        <v>1051</v>
      </c>
      <c r="J102" s="400"/>
      <c r="K102" s="235"/>
      <c r="L102" s="73"/>
    </row>
    <row r="103" spans="1:17" s="74" customFormat="1" ht="31.5" customHeight="1" x14ac:dyDescent="0.3">
      <c r="A103" s="413" t="s">
        <v>1266</v>
      </c>
      <c r="B103" s="400" t="s">
        <v>637</v>
      </c>
      <c r="C103" s="412" t="s">
        <v>12</v>
      </c>
      <c r="D103" s="180" t="s">
        <v>1137</v>
      </c>
      <c r="E103" s="134" t="s">
        <v>257</v>
      </c>
      <c r="F103" s="134" t="s">
        <v>257</v>
      </c>
      <c r="G103" s="82" t="s">
        <v>46</v>
      </c>
      <c r="H103" s="82" t="s">
        <v>46</v>
      </c>
      <c r="I103" s="82"/>
      <c r="J103" s="400"/>
      <c r="K103" s="235"/>
      <c r="L103" s="73"/>
      <c r="M103" s="73"/>
      <c r="N103" s="73"/>
      <c r="O103" s="73"/>
      <c r="P103" s="73"/>
      <c r="Q103" s="73"/>
    </row>
    <row r="104" spans="1:17" s="74" customFormat="1" ht="31.5" customHeight="1" x14ac:dyDescent="0.3">
      <c r="A104" s="413" t="s">
        <v>1267</v>
      </c>
      <c r="B104" s="400" t="s">
        <v>596</v>
      </c>
      <c r="C104" s="412" t="s">
        <v>597</v>
      </c>
      <c r="D104" s="180" t="s">
        <v>1137</v>
      </c>
      <c r="E104" s="82" t="s">
        <v>83</v>
      </c>
      <c r="F104" s="82" t="s">
        <v>80</v>
      </c>
      <c r="G104" s="96">
        <v>40333</v>
      </c>
      <c r="H104" s="82" t="s">
        <v>127</v>
      </c>
      <c r="I104" s="82"/>
      <c r="J104" s="400"/>
      <c r="K104" s="235"/>
      <c r="L104" s="73"/>
    </row>
    <row r="105" spans="1:17" s="74" customFormat="1" ht="31.5" customHeight="1" x14ac:dyDescent="0.3">
      <c r="A105" s="413" t="s">
        <v>1268</v>
      </c>
      <c r="B105" s="400" t="s">
        <v>869</v>
      </c>
      <c r="C105" s="412" t="s">
        <v>739</v>
      </c>
      <c r="D105" s="180" t="s">
        <v>1137</v>
      </c>
      <c r="E105" s="82" t="s">
        <v>83</v>
      </c>
      <c r="F105" s="82" t="s">
        <v>80</v>
      </c>
      <c r="G105" s="93">
        <v>42370</v>
      </c>
      <c r="H105" s="82" t="s">
        <v>412</v>
      </c>
      <c r="I105" s="82" t="s">
        <v>740</v>
      </c>
      <c r="J105" s="400"/>
      <c r="K105" s="235"/>
      <c r="L105" s="73"/>
    </row>
    <row r="106" spans="1:17" s="74" customFormat="1" ht="31.5" customHeight="1" x14ac:dyDescent="0.3">
      <c r="A106" s="413" t="s">
        <v>1268</v>
      </c>
      <c r="B106" s="400" t="s">
        <v>594</v>
      </c>
      <c r="C106" s="412" t="s">
        <v>739</v>
      </c>
      <c r="D106" s="180" t="s">
        <v>1137</v>
      </c>
      <c r="E106" s="82"/>
      <c r="F106" s="82"/>
      <c r="G106" s="428" t="s">
        <v>844</v>
      </c>
      <c r="H106" s="82" t="s">
        <v>127</v>
      </c>
      <c r="I106" s="82"/>
      <c r="J106" s="400"/>
      <c r="K106" s="235"/>
      <c r="L106" s="73"/>
    </row>
    <row r="107" spans="1:17" s="74" customFormat="1" ht="31.5" customHeight="1" x14ac:dyDescent="0.3">
      <c r="A107" s="429" t="s">
        <v>1269</v>
      </c>
      <c r="B107" s="388" t="s">
        <v>750</v>
      </c>
      <c r="C107" s="430" t="s">
        <v>12</v>
      </c>
      <c r="D107" s="180" t="s">
        <v>1137</v>
      </c>
      <c r="E107" s="388" t="s">
        <v>257</v>
      </c>
      <c r="F107" s="388" t="s">
        <v>257</v>
      </c>
      <c r="G107" s="388" t="s">
        <v>46</v>
      </c>
      <c r="H107" s="388" t="s">
        <v>46</v>
      </c>
      <c r="I107" s="388" t="s">
        <v>742</v>
      </c>
      <c r="J107" s="288"/>
      <c r="K107" s="238"/>
      <c r="L107" s="73"/>
      <c r="M107" s="73"/>
      <c r="N107" s="73"/>
      <c r="O107" s="73"/>
      <c r="P107" s="73"/>
      <c r="Q107" s="73"/>
    </row>
    <row r="108" spans="1:17" s="74" customFormat="1" ht="31.5" customHeight="1" x14ac:dyDescent="0.3">
      <c r="A108" s="395" t="s">
        <v>1270</v>
      </c>
      <c r="B108" s="395" t="s">
        <v>898</v>
      </c>
      <c r="C108" s="396" t="s">
        <v>899</v>
      </c>
      <c r="D108" s="180" t="s">
        <v>1137</v>
      </c>
      <c r="E108" s="108" t="s">
        <v>83</v>
      </c>
      <c r="F108" s="108" t="s">
        <v>80</v>
      </c>
      <c r="G108" s="108">
        <v>2012</v>
      </c>
      <c r="H108" s="108" t="s">
        <v>150</v>
      </c>
      <c r="I108" s="108" t="s">
        <v>903</v>
      </c>
      <c r="J108" s="395"/>
      <c r="K108" s="397"/>
      <c r="L108" s="76"/>
      <c r="M108" s="76"/>
      <c r="N108" s="76"/>
      <c r="O108" s="76"/>
      <c r="P108" s="76"/>
      <c r="Q108" s="76"/>
    </row>
    <row r="109" spans="1:17" s="74" customFormat="1" ht="31.5" customHeight="1" x14ac:dyDescent="0.3">
      <c r="A109" s="407"/>
      <c r="B109" s="407"/>
      <c r="C109" s="408" t="s">
        <v>900</v>
      </c>
      <c r="D109" s="407"/>
      <c r="E109" s="104" t="s">
        <v>83</v>
      </c>
      <c r="F109" s="104" t="s">
        <v>80</v>
      </c>
      <c r="G109" s="104">
        <v>2002</v>
      </c>
      <c r="H109" s="104" t="s">
        <v>150</v>
      </c>
      <c r="I109" s="104" t="s">
        <v>903</v>
      </c>
      <c r="J109" s="407"/>
      <c r="K109" s="409"/>
      <c r="L109" s="76"/>
      <c r="M109" s="76"/>
      <c r="N109" s="76"/>
      <c r="O109" s="76"/>
      <c r="P109" s="76"/>
      <c r="Q109" s="76"/>
    </row>
    <row r="110" spans="1:17" s="74" customFormat="1" ht="31.5" customHeight="1" x14ac:dyDescent="0.3">
      <c r="A110" s="407"/>
      <c r="B110" s="407"/>
      <c r="C110" s="408" t="s">
        <v>901</v>
      </c>
      <c r="D110" s="407"/>
      <c r="E110" s="104" t="s">
        <v>83</v>
      </c>
      <c r="F110" s="104" t="s">
        <v>81</v>
      </c>
      <c r="G110" s="104">
        <v>2002</v>
      </c>
      <c r="H110" s="104" t="s">
        <v>150</v>
      </c>
      <c r="I110" s="104" t="s">
        <v>903</v>
      </c>
      <c r="J110" s="431"/>
      <c r="K110" s="432"/>
      <c r="L110"/>
      <c r="M110"/>
      <c r="N110"/>
      <c r="O110"/>
      <c r="P110"/>
      <c r="Q110"/>
    </row>
    <row r="111" spans="1:17" s="74" customFormat="1" ht="31.5" customHeight="1" x14ac:dyDescent="0.3">
      <c r="A111" s="398"/>
      <c r="B111" s="398"/>
      <c r="C111" s="106" t="s">
        <v>902</v>
      </c>
      <c r="D111" s="398"/>
      <c r="E111" s="97" t="s">
        <v>83</v>
      </c>
      <c r="F111" s="97" t="s">
        <v>80</v>
      </c>
      <c r="G111" s="97">
        <v>2016</v>
      </c>
      <c r="H111" s="97" t="s">
        <v>150</v>
      </c>
      <c r="I111" s="97" t="s">
        <v>903</v>
      </c>
      <c r="J111" s="433"/>
      <c r="K111" s="434"/>
      <c r="L111"/>
      <c r="M111"/>
      <c r="N111"/>
      <c r="O111"/>
      <c r="P111"/>
      <c r="Q111"/>
    </row>
    <row r="112" spans="1:17" s="74" customFormat="1" ht="31.5" customHeight="1" x14ac:dyDescent="0.3">
      <c r="A112" s="400" t="s">
        <v>1271</v>
      </c>
      <c r="B112" s="400" t="s">
        <v>1059</v>
      </c>
      <c r="C112" s="412" t="s">
        <v>915</v>
      </c>
      <c r="D112" s="85" t="s">
        <v>1137</v>
      </c>
      <c r="E112" s="82" t="s">
        <v>427</v>
      </c>
      <c r="F112" s="82" t="s">
        <v>80</v>
      </c>
      <c r="G112" s="132">
        <v>2012</v>
      </c>
      <c r="H112" s="82" t="s">
        <v>127</v>
      </c>
      <c r="I112" s="82" t="s">
        <v>903</v>
      </c>
      <c r="J112" s="403"/>
      <c r="K112" s="403"/>
    </row>
    <row r="113" spans="1:17" s="74" customFormat="1" ht="31.5" customHeight="1" x14ac:dyDescent="0.3">
      <c r="A113" s="235" t="s">
        <v>1272</v>
      </c>
      <c r="B113" s="235" t="s">
        <v>747</v>
      </c>
      <c r="C113" s="393" t="s">
        <v>12</v>
      </c>
      <c r="D113" s="83" t="s">
        <v>1137</v>
      </c>
      <c r="E113" s="80" t="s">
        <v>257</v>
      </c>
      <c r="F113" s="80" t="s">
        <v>257</v>
      </c>
      <c r="G113" s="80" t="s">
        <v>46</v>
      </c>
      <c r="H113" s="80" t="s">
        <v>46</v>
      </c>
      <c r="I113" s="80"/>
      <c r="J113" s="235"/>
      <c r="K113" s="235"/>
      <c r="L113" s="73"/>
    </row>
    <row r="114" spans="1:17" s="74" customFormat="1" ht="31.5" customHeight="1" x14ac:dyDescent="0.3">
      <c r="A114" s="40" t="s">
        <v>1273</v>
      </c>
      <c r="B114" s="40" t="s">
        <v>1274</v>
      </c>
      <c r="C114" s="40" t="s">
        <v>12</v>
      </c>
      <c r="D114" s="83" t="s">
        <v>1137</v>
      </c>
      <c r="E114" s="40" t="s">
        <v>46</v>
      </c>
      <c r="F114" s="40" t="s">
        <v>46</v>
      </c>
      <c r="G114" s="40" t="s">
        <v>257</v>
      </c>
      <c r="H114" s="40" t="s">
        <v>127</v>
      </c>
      <c r="I114" s="40" t="s">
        <v>1120</v>
      </c>
      <c r="J114" s="354" t="s">
        <v>1146</v>
      </c>
      <c r="K114" s="425">
        <v>43872</v>
      </c>
      <c r="L114"/>
      <c r="M114"/>
      <c r="N114"/>
      <c r="O114"/>
      <c r="P114"/>
      <c r="Q114"/>
    </row>
    <row r="115" spans="1:17" s="74" customFormat="1" ht="31.5" customHeight="1" x14ac:dyDescent="0.3">
      <c r="A115" s="235" t="s">
        <v>1275</v>
      </c>
      <c r="B115" s="235" t="s">
        <v>1015</v>
      </c>
      <c r="C115" s="393" t="s">
        <v>550</v>
      </c>
      <c r="D115" s="83" t="s">
        <v>1137</v>
      </c>
      <c r="E115" s="80" t="s">
        <v>257</v>
      </c>
      <c r="F115" s="80" t="s">
        <v>257</v>
      </c>
      <c r="G115" s="80" t="s">
        <v>46</v>
      </c>
      <c r="H115" s="80" t="s">
        <v>46</v>
      </c>
      <c r="I115" s="80"/>
      <c r="J115" s="235"/>
      <c r="K115" s="235"/>
      <c r="L115" s="73"/>
    </row>
    <row r="116" spans="1:17" s="74" customFormat="1" ht="31.5" customHeight="1" x14ac:dyDescent="0.3">
      <c r="A116" s="235" t="s">
        <v>1276</v>
      </c>
      <c r="B116" s="235" t="s">
        <v>594</v>
      </c>
      <c r="C116" s="393" t="s">
        <v>12</v>
      </c>
      <c r="D116" s="83" t="s">
        <v>1137</v>
      </c>
      <c r="E116" s="125" t="s">
        <v>257</v>
      </c>
      <c r="F116" s="125" t="s">
        <v>257</v>
      </c>
      <c r="G116" s="125" t="s">
        <v>46</v>
      </c>
      <c r="H116" s="125" t="s">
        <v>46</v>
      </c>
      <c r="I116" s="125"/>
      <c r="J116" s="411"/>
      <c r="K116" s="235"/>
      <c r="L116" s="73"/>
    </row>
    <row r="117" spans="1:17" s="74" customFormat="1" ht="31.5" customHeight="1" x14ac:dyDescent="0.3">
      <c r="A117" s="238" t="s">
        <v>1277</v>
      </c>
      <c r="B117" s="238" t="s">
        <v>717</v>
      </c>
      <c r="C117" s="405" t="s">
        <v>723</v>
      </c>
      <c r="D117" s="180" t="s">
        <v>1137</v>
      </c>
      <c r="E117" s="128" t="s">
        <v>83</v>
      </c>
      <c r="F117" s="128" t="s">
        <v>719</v>
      </c>
      <c r="G117" s="131">
        <v>41730</v>
      </c>
      <c r="H117" s="128" t="s">
        <v>412</v>
      </c>
      <c r="I117" s="128" t="s">
        <v>542</v>
      </c>
      <c r="J117" s="418"/>
      <c r="K117" s="435"/>
      <c r="L117" s="76"/>
      <c r="M117" s="76"/>
      <c r="N117" s="76"/>
      <c r="O117" s="76"/>
      <c r="P117" s="76"/>
      <c r="Q117" s="76"/>
    </row>
    <row r="118" spans="1:17" s="74" customFormat="1" ht="31.5" customHeight="1" x14ac:dyDescent="0.3">
      <c r="A118" s="395" t="s">
        <v>561</v>
      </c>
      <c r="B118" s="395" t="s">
        <v>519</v>
      </c>
      <c r="C118" s="396" t="s">
        <v>562</v>
      </c>
      <c r="D118" s="180" t="s">
        <v>1137</v>
      </c>
      <c r="E118" s="108" t="s">
        <v>564</v>
      </c>
      <c r="F118" s="108" t="s">
        <v>80</v>
      </c>
      <c r="G118" s="158" t="s">
        <v>565</v>
      </c>
      <c r="H118" s="107">
        <v>2022</v>
      </c>
      <c r="I118" s="108" t="s">
        <v>566</v>
      </c>
      <c r="J118" s="397"/>
      <c r="K118" s="397"/>
    </row>
    <row r="119" spans="1:17" s="74" customFormat="1" ht="31.5" customHeight="1" x14ac:dyDescent="0.3">
      <c r="A119" s="398"/>
      <c r="B119" s="398"/>
      <c r="C119" s="106" t="s">
        <v>563</v>
      </c>
      <c r="D119" s="398"/>
      <c r="E119" s="97" t="s">
        <v>552</v>
      </c>
      <c r="F119" s="97" t="s">
        <v>80</v>
      </c>
      <c r="G119" s="102">
        <v>2012</v>
      </c>
      <c r="H119" s="97" t="s">
        <v>150</v>
      </c>
      <c r="I119" s="97" t="s">
        <v>566</v>
      </c>
      <c r="J119" s="399"/>
      <c r="K119" s="399"/>
    </row>
    <row r="120" spans="1:17" s="74" customFormat="1" ht="31.5" customHeight="1" x14ac:dyDescent="0.3">
      <c r="A120" s="416" t="s">
        <v>1278</v>
      </c>
      <c r="B120" s="401" t="s">
        <v>921</v>
      </c>
      <c r="C120" s="402" t="s">
        <v>1050</v>
      </c>
      <c r="D120" s="388" t="s">
        <v>1137</v>
      </c>
      <c r="E120" s="84"/>
      <c r="F120" s="84"/>
      <c r="G120" s="84"/>
      <c r="H120" s="84" t="s">
        <v>239</v>
      </c>
      <c r="I120" s="84" t="s">
        <v>916</v>
      </c>
      <c r="J120" s="401"/>
      <c r="K120" s="401"/>
      <c r="L120" s="73"/>
    </row>
    <row r="121" spans="1:17" s="74" customFormat="1" ht="31.5" customHeight="1" x14ac:dyDescent="0.3">
      <c r="A121" s="235" t="s">
        <v>1279</v>
      </c>
      <c r="B121" s="235" t="s">
        <v>745</v>
      </c>
      <c r="C121" s="393" t="s">
        <v>12</v>
      </c>
      <c r="D121" s="83" t="s">
        <v>1137</v>
      </c>
      <c r="E121" s="80" t="s">
        <v>257</v>
      </c>
      <c r="F121" s="80" t="s">
        <v>257</v>
      </c>
      <c r="G121" s="95" t="s">
        <v>46</v>
      </c>
      <c r="H121" s="80" t="s">
        <v>46</v>
      </c>
      <c r="I121" s="80" t="s">
        <v>742</v>
      </c>
      <c r="J121" s="235"/>
      <c r="K121" s="411"/>
    </row>
    <row r="122" spans="1:17" s="74" customFormat="1" ht="31.5" customHeight="1" x14ac:dyDescent="0.3">
      <c r="A122" s="423" t="s">
        <v>1280</v>
      </c>
      <c r="B122" s="235" t="s">
        <v>936</v>
      </c>
      <c r="C122" s="393" t="s">
        <v>937</v>
      </c>
      <c r="D122" s="83" t="s">
        <v>1137</v>
      </c>
      <c r="E122" s="80" t="s">
        <v>83</v>
      </c>
      <c r="F122" s="80" t="s">
        <v>80</v>
      </c>
      <c r="G122" s="79">
        <v>2000</v>
      </c>
      <c r="H122" s="80" t="s">
        <v>412</v>
      </c>
      <c r="I122" s="80" t="s">
        <v>938</v>
      </c>
      <c r="J122" s="235"/>
      <c r="K122" s="235"/>
      <c r="L122" s="73"/>
    </row>
    <row r="123" spans="1:17" s="74" customFormat="1" ht="31.5" customHeight="1" x14ac:dyDescent="0.3">
      <c r="A123" s="235" t="s">
        <v>1281</v>
      </c>
      <c r="B123" s="235" t="s">
        <v>706</v>
      </c>
      <c r="C123" s="393" t="s">
        <v>707</v>
      </c>
      <c r="D123" s="83" t="s">
        <v>1137</v>
      </c>
      <c r="E123" s="80" t="s">
        <v>564</v>
      </c>
      <c r="F123" s="80" t="s">
        <v>80</v>
      </c>
      <c r="G123" s="419" t="s">
        <v>412</v>
      </c>
      <c r="H123" s="80" t="s">
        <v>412</v>
      </c>
      <c r="I123" s="80" t="s">
        <v>704</v>
      </c>
      <c r="J123" s="235"/>
      <c r="K123" s="235"/>
      <c r="L123" s="73"/>
    </row>
    <row r="124" spans="1:17" s="74" customFormat="1" ht="31.5" customHeight="1" x14ac:dyDescent="0.3">
      <c r="A124" s="235" t="s">
        <v>1282</v>
      </c>
      <c r="B124" s="235" t="s">
        <v>869</v>
      </c>
      <c r="C124" s="393" t="s">
        <v>739</v>
      </c>
      <c r="D124" s="83" t="s">
        <v>1137</v>
      </c>
      <c r="E124" s="80" t="s">
        <v>259</v>
      </c>
      <c r="F124" s="80" t="s">
        <v>81</v>
      </c>
      <c r="G124" s="80">
        <v>2016</v>
      </c>
      <c r="H124" s="80" t="s">
        <v>412</v>
      </c>
      <c r="I124" s="80" t="s">
        <v>740</v>
      </c>
      <c r="J124" s="235"/>
      <c r="K124" s="235"/>
      <c r="L124" s="73"/>
    </row>
    <row r="125" spans="1:17" s="74" customFormat="1" ht="31.5" customHeight="1" x14ac:dyDescent="0.3">
      <c r="A125" s="235" t="s">
        <v>1283</v>
      </c>
      <c r="B125" s="235" t="s">
        <v>921</v>
      </c>
      <c r="C125" s="393"/>
      <c r="D125" s="83" t="s">
        <v>1137</v>
      </c>
      <c r="E125" s="80"/>
      <c r="F125" s="80"/>
      <c r="G125" s="80"/>
      <c r="H125" s="80" t="s">
        <v>239</v>
      </c>
      <c r="I125" s="80" t="s">
        <v>542</v>
      </c>
      <c r="J125" s="235"/>
      <c r="K125" s="235"/>
      <c r="L125" s="73"/>
    </row>
    <row r="126" spans="1:17" s="74" customFormat="1" ht="31.5" customHeight="1" x14ac:dyDescent="0.3">
      <c r="A126" s="83" t="s">
        <v>1284</v>
      </c>
      <c r="B126" s="83" t="s">
        <v>699</v>
      </c>
      <c r="C126" s="420" t="s">
        <v>698</v>
      </c>
      <c r="D126" s="83" t="s">
        <v>1137</v>
      </c>
      <c r="E126" s="83" t="s">
        <v>83</v>
      </c>
      <c r="F126" s="83" t="s">
        <v>80</v>
      </c>
      <c r="G126" s="83">
        <v>2005</v>
      </c>
      <c r="H126" s="83" t="s">
        <v>412</v>
      </c>
      <c r="I126" s="83" t="s">
        <v>700</v>
      </c>
      <c r="J126" s="421"/>
      <c r="K126" s="235"/>
      <c r="L126" s="73"/>
      <c r="M126" s="73"/>
      <c r="N126" s="73"/>
      <c r="O126" s="73"/>
      <c r="P126" s="73"/>
      <c r="Q126" s="73"/>
    </row>
    <row r="127" spans="1:17" s="74" customFormat="1" ht="31.5" customHeight="1" x14ac:dyDescent="0.3">
      <c r="A127" s="235" t="s">
        <v>1285</v>
      </c>
      <c r="B127" s="235" t="s">
        <v>1049</v>
      </c>
      <c r="C127" s="393" t="s">
        <v>915</v>
      </c>
      <c r="D127" s="83" t="s">
        <v>1137</v>
      </c>
      <c r="E127" s="80" t="s">
        <v>427</v>
      </c>
      <c r="F127" s="80" t="s">
        <v>80</v>
      </c>
      <c r="G127" s="80">
        <v>2012</v>
      </c>
      <c r="H127" s="80" t="s">
        <v>127</v>
      </c>
      <c r="I127" s="80" t="s">
        <v>1051</v>
      </c>
      <c r="J127" s="235"/>
      <c r="K127" s="235"/>
      <c r="L127" s="73"/>
    </row>
    <row r="128" spans="1:17" s="74" customFormat="1" ht="31.5" customHeight="1" x14ac:dyDescent="0.3">
      <c r="A128" s="235" t="s">
        <v>1286</v>
      </c>
      <c r="B128" s="235" t="s">
        <v>651</v>
      </c>
      <c r="C128" s="393" t="s">
        <v>12</v>
      </c>
      <c r="D128" s="83" t="s">
        <v>1137</v>
      </c>
      <c r="E128" s="80" t="s">
        <v>257</v>
      </c>
      <c r="F128" s="80" t="s">
        <v>257</v>
      </c>
      <c r="G128" s="79" t="s">
        <v>46</v>
      </c>
      <c r="H128" s="80" t="s">
        <v>46</v>
      </c>
      <c r="I128" s="80"/>
      <c r="J128" s="411"/>
      <c r="K128" s="411"/>
    </row>
    <row r="129" spans="1:17" s="74" customFormat="1" ht="31.5" customHeight="1" x14ac:dyDescent="0.3">
      <c r="A129" s="235" t="s">
        <v>1286</v>
      </c>
      <c r="B129" s="235" t="s">
        <v>744</v>
      </c>
      <c r="C129" s="393" t="s">
        <v>12</v>
      </c>
      <c r="D129" s="83" t="s">
        <v>1137</v>
      </c>
      <c r="E129" s="80" t="s">
        <v>257</v>
      </c>
      <c r="F129" s="80" t="s">
        <v>257</v>
      </c>
      <c r="G129" s="79" t="s">
        <v>46</v>
      </c>
      <c r="H129" s="80" t="s">
        <v>46</v>
      </c>
      <c r="I129" s="80" t="s">
        <v>742</v>
      </c>
      <c r="J129" s="411"/>
      <c r="K129" s="411"/>
    </row>
    <row r="130" spans="1:17" s="74" customFormat="1" ht="31.5" customHeight="1" x14ac:dyDescent="0.3">
      <c r="A130" s="235" t="s">
        <v>1287</v>
      </c>
      <c r="B130" s="235" t="s">
        <v>519</v>
      </c>
      <c r="C130" s="393" t="s">
        <v>12</v>
      </c>
      <c r="D130" s="83" t="s">
        <v>1137</v>
      </c>
      <c r="E130" s="80" t="s">
        <v>257</v>
      </c>
      <c r="F130" s="80" t="s">
        <v>257</v>
      </c>
      <c r="G130" s="80" t="s">
        <v>46</v>
      </c>
      <c r="H130" s="80" t="s">
        <v>46</v>
      </c>
      <c r="I130" s="80"/>
      <c r="J130" s="235"/>
      <c r="K130" s="235"/>
      <c r="L130" s="73"/>
    </row>
    <row r="131" spans="1:17" s="74" customFormat="1" ht="31.5" customHeight="1" x14ac:dyDescent="0.3">
      <c r="A131" s="235" t="s">
        <v>1288</v>
      </c>
      <c r="B131" s="235" t="s">
        <v>547</v>
      </c>
      <c r="C131" s="393" t="s">
        <v>12</v>
      </c>
      <c r="D131" s="83" t="s">
        <v>1137</v>
      </c>
      <c r="E131" s="80" t="s">
        <v>257</v>
      </c>
      <c r="F131" s="80" t="s">
        <v>257</v>
      </c>
      <c r="G131" s="80" t="s">
        <v>46</v>
      </c>
      <c r="H131" s="80" t="s">
        <v>46</v>
      </c>
      <c r="I131" s="80"/>
      <c r="J131" s="235"/>
      <c r="K131" s="411"/>
    </row>
    <row r="132" spans="1:17" s="74" customFormat="1" ht="31.5" customHeight="1" x14ac:dyDescent="0.3">
      <c r="A132" s="235" t="s">
        <v>1289</v>
      </c>
      <c r="B132" s="235" t="s">
        <v>653</v>
      </c>
      <c r="C132" s="393" t="s">
        <v>12</v>
      </c>
      <c r="D132" s="83" t="s">
        <v>1137</v>
      </c>
      <c r="E132" s="80" t="s">
        <v>257</v>
      </c>
      <c r="F132" s="80" t="s">
        <v>257</v>
      </c>
      <c r="G132" s="124" t="s">
        <v>46</v>
      </c>
      <c r="H132" s="80" t="s">
        <v>46</v>
      </c>
      <c r="I132" s="80"/>
      <c r="J132" s="235"/>
      <c r="K132" s="235"/>
      <c r="L132" s="73"/>
    </row>
    <row r="133" spans="1:17" s="74" customFormat="1" ht="31.5" customHeight="1" x14ac:dyDescent="0.3">
      <c r="A133" s="413" t="s">
        <v>1290</v>
      </c>
      <c r="B133" s="400" t="s">
        <v>699</v>
      </c>
      <c r="C133" s="412" t="s">
        <v>698</v>
      </c>
      <c r="D133" s="180" t="s">
        <v>1137</v>
      </c>
      <c r="E133" s="82" t="s">
        <v>83</v>
      </c>
      <c r="F133" s="82" t="s">
        <v>80</v>
      </c>
      <c r="G133" s="82">
        <v>2005</v>
      </c>
      <c r="H133" s="82" t="s">
        <v>412</v>
      </c>
      <c r="I133" s="82" t="s">
        <v>581</v>
      </c>
      <c r="J133" s="400"/>
      <c r="K133" s="411"/>
    </row>
    <row r="134" spans="1:17" s="74" customFormat="1" ht="31.5" customHeight="1" x14ac:dyDescent="0.3">
      <c r="A134" s="413" t="s">
        <v>1291</v>
      </c>
      <c r="B134" s="400" t="s">
        <v>748</v>
      </c>
      <c r="C134" s="412" t="s">
        <v>12</v>
      </c>
      <c r="D134" s="180" t="s">
        <v>1137</v>
      </c>
      <c r="E134" s="82" t="s">
        <v>257</v>
      </c>
      <c r="F134" s="82" t="s">
        <v>257</v>
      </c>
      <c r="G134" s="132" t="s">
        <v>46</v>
      </c>
      <c r="H134" s="82" t="s">
        <v>46</v>
      </c>
      <c r="I134" s="82" t="s">
        <v>742</v>
      </c>
      <c r="J134" s="403"/>
      <c r="K134" s="411"/>
    </row>
    <row r="135" spans="1:17" s="74" customFormat="1" ht="31.5" customHeight="1" x14ac:dyDescent="0.3">
      <c r="A135" s="436" t="s">
        <v>1292</v>
      </c>
      <c r="B135" s="85" t="s">
        <v>703</v>
      </c>
      <c r="C135" s="378" t="s">
        <v>83</v>
      </c>
      <c r="D135" s="180" t="s">
        <v>1137</v>
      </c>
      <c r="E135" s="85" t="s">
        <v>83</v>
      </c>
      <c r="F135" s="85" t="s">
        <v>80</v>
      </c>
      <c r="G135" s="85" t="s">
        <v>412</v>
      </c>
      <c r="H135" s="85" t="s">
        <v>412</v>
      </c>
      <c r="I135" s="85" t="s">
        <v>704</v>
      </c>
      <c r="J135" s="437"/>
      <c r="K135" s="235"/>
      <c r="L135" s="73"/>
      <c r="M135" s="73"/>
      <c r="N135" s="73"/>
      <c r="O135" s="73"/>
      <c r="P135" s="73"/>
      <c r="Q135" s="73"/>
    </row>
    <row r="136" spans="1:17" s="74" customFormat="1" ht="31.5" customHeight="1" x14ac:dyDescent="0.3">
      <c r="A136" s="438" t="s">
        <v>1293</v>
      </c>
      <c r="B136" s="424" t="s">
        <v>1239</v>
      </c>
      <c r="C136" s="424" t="s">
        <v>12</v>
      </c>
      <c r="D136" s="180" t="s">
        <v>1137</v>
      </c>
      <c r="E136" s="424" t="s">
        <v>46</v>
      </c>
      <c r="F136" s="424" t="s">
        <v>46</v>
      </c>
      <c r="G136" s="424" t="s">
        <v>257</v>
      </c>
      <c r="H136" s="424" t="s">
        <v>127</v>
      </c>
      <c r="I136" s="424" t="s">
        <v>1120</v>
      </c>
      <c r="J136" s="439" t="s">
        <v>1146</v>
      </c>
      <c r="K136" s="425">
        <v>43871</v>
      </c>
      <c r="L136"/>
      <c r="M136"/>
      <c r="N136"/>
      <c r="O136"/>
      <c r="P136"/>
      <c r="Q136"/>
    </row>
    <row r="137" spans="1:17" s="74" customFormat="1" ht="31.5" customHeight="1" x14ac:dyDescent="0.3">
      <c r="A137" s="413" t="s">
        <v>1294</v>
      </c>
      <c r="B137" s="400" t="s">
        <v>602</v>
      </c>
      <c r="C137" s="412" t="s">
        <v>12</v>
      </c>
      <c r="D137" s="180" t="s">
        <v>1137</v>
      </c>
      <c r="E137" s="134" t="s">
        <v>257</v>
      </c>
      <c r="F137" s="134" t="s">
        <v>257</v>
      </c>
      <c r="G137" s="134" t="s">
        <v>46</v>
      </c>
      <c r="H137" s="134" t="s">
        <v>46</v>
      </c>
      <c r="I137" s="134"/>
      <c r="J137" s="403"/>
      <c r="K137" s="235"/>
      <c r="L137" s="73"/>
    </row>
    <row r="138" spans="1:17" s="74" customFormat="1" ht="31.5" customHeight="1" x14ac:dyDescent="0.3">
      <c r="A138" s="436" t="s">
        <v>1295</v>
      </c>
      <c r="B138" s="85" t="s">
        <v>745</v>
      </c>
      <c r="C138" s="378" t="s">
        <v>12</v>
      </c>
      <c r="D138" s="180" t="s">
        <v>1137</v>
      </c>
      <c r="E138" s="85" t="s">
        <v>257</v>
      </c>
      <c r="F138" s="85" t="s">
        <v>257</v>
      </c>
      <c r="G138" s="85" t="s">
        <v>46</v>
      </c>
      <c r="H138" s="85" t="s">
        <v>46</v>
      </c>
      <c r="I138" s="85" t="s">
        <v>742</v>
      </c>
      <c r="J138" s="437"/>
      <c r="K138" s="235"/>
      <c r="L138" s="73"/>
      <c r="M138" s="73"/>
      <c r="N138" s="73"/>
      <c r="O138" s="73"/>
      <c r="P138" s="73"/>
      <c r="Q138" s="73"/>
    </row>
    <row r="139" spans="1:17" s="74" customFormat="1" ht="31.5" customHeight="1" x14ac:dyDescent="0.3">
      <c r="A139" s="413" t="s">
        <v>1296</v>
      </c>
      <c r="B139" s="400" t="s">
        <v>671</v>
      </c>
      <c r="C139" s="412" t="s">
        <v>669</v>
      </c>
      <c r="D139" s="180" t="s">
        <v>1137</v>
      </c>
      <c r="E139" s="82" t="s">
        <v>83</v>
      </c>
      <c r="F139" s="82" t="s">
        <v>80</v>
      </c>
      <c r="G139" s="168" t="s">
        <v>670</v>
      </c>
      <c r="H139" s="82" t="s">
        <v>150</v>
      </c>
      <c r="I139" s="82" t="s">
        <v>581</v>
      </c>
      <c r="J139" s="400"/>
      <c r="K139" s="235"/>
      <c r="L139" s="73"/>
    </row>
    <row r="140" spans="1:17" s="74" customFormat="1" ht="31.5" customHeight="1" x14ac:dyDescent="0.3">
      <c r="A140" s="413" t="s">
        <v>1297</v>
      </c>
      <c r="B140" s="400" t="s">
        <v>594</v>
      </c>
      <c r="C140" s="412" t="s">
        <v>12</v>
      </c>
      <c r="D140" s="180" t="s">
        <v>1137</v>
      </c>
      <c r="E140" s="82" t="s">
        <v>257</v>
      </c>
      <c r="F140" s="82" t="s">
        <v>257</v>
      </c>
      <c r="G140" s="82" t="s">
        <v>46</v>
      </c>
      <c r="H140" s="82" t="s">
        <v>46</v>
      </c>
      <c r="I140" s="82"/>
      <c r="J140" s="400"/>
      <c r="K140" s="235"/>
      <c r="L140" s="73"/>
    </row>
    <row r="141" spans="1:17" s="74" customFormat="1" ht="31.5" customHeight="1" x14ac:dyDescent="0.3">
      <c r="A141" s="416" t="s">
        <v>1298</v>
      </c>
      <c r="B141" s="401" t="s">
        <v>633</v>
      </c>
      <c r="C141" s="402" t="s">
        <v>12</v>
      </c>
      <c r="D141" s="180" t="s">
        <v>1137</v>
      </c>
      <c r="E141" s="84" t="s">
        <v>257</v>
      </c>
      <c r="F141" s="84" t="s">
        <v>257</v>
      </c>
      <c r="G141" s="84" t="s">
        <v>46</v>
      </c>
      <c r="H141" s="84" t="s">
        <v>46</v>
      </c>
      <c r="I141" s="84"/>
      <c r="J141" s="401"/>
      <c r="K141" s="235"/>
      <c r="L141" s="73"/>
    </row>
    <row r="142" spans="1:17" s="74" customFormat="1" ht="31.5" customHeight="1" x14ac:dyDescent="0.3">
      <c r="A142" s="238" t="s">
        <v>1299</v>
      </c>
      <c r="B142" s="238" t="s">
        <v>673</v>
      </c>
      <c r="C142" s="405" t="s">
        <v>674</v>
      </c>
      <c r="D142" s="180" t="s">
        <v>1137</v>
      </c>
      <c r="E142" s="128" t="s">
        <v>83</v>
      </c>
      <c r="F142" s="128" t="s">
        <v>80</v>
      </c>
      <c r="G142" s="128" t="s">
        <v>150</v>
      </c>
      <c r="H142" s="128" t="s">
        <v>150</v>
      </c>
      <c r="I142" s="128" t="s">
        <v>581</v>
      </c>
      <c r="J142" s="238"/>
      <c r="K142" s="418"/>
    </row>
    <row r="143" spans="1:17" s="74" customFormat="1" ht="31.5" customHeight="1" x14ac:dyDescent="0.3">
      <c r="A143" s="235" t="s">
        <v>1300</v>
      </c>
      <c r="B143" s="235" t="s">
        <v>594</v>
      </c>
      <c r="C143" s="393" t="s">
        <v>12</v>
      </c>
      <c r="D143" s="83" t="s">
        <v>1137</v>
      </c>
      <c r="E143" s="80" t="s">
        <v>257</v>
      </c>
      <c r="F143" s="80" t="s">
        <v>257</v>
      </c>
      <c r="G143" s="80" t="s">
        <v>46</v>
      </c>
      <c r="H143" s="80" t="s">
        <v>46</v>
      </c>
      <c r="I143" s="80"/>
      <c r="J143" s="235"/>
      <c r="K143" s="235"/>
      <c r="L143" s="73"/>
    </row>
    <row r="144" spans="1:17" s="74" customFormat="1" ht="31.5" customHeight="1" x14ac:dyDescent="0.3">
      <c r="A144" s="235" t="s">
        <v>1301</v>
      </c>
      <c r="B144" s="235" t="s">
        <v>689</v>
      </c>
      <c r="C144" s="393" t="s">
        <v>691</v>
      </c>
      <c r="D144" s="83" t="s">
        <v>1137</v>
      </c>
      <c r="E144" s="80" t="s">
        <v>83</v>
      </c>
      <c r="F144" s="80" t="s">
        <v>80</v>
      </c>
      <c r="G144" s="80" t="s">
        <v>412</v>
      </c>
      <c r="H144" s="80" t="s">
        <v>412</v>
      </c>
      <c r="I144" s="80" t="s">
        <v>917</v>
      </c>
      <c r="J144" s="235"/>
      <c r="K144" s="235"/>
      <c r="L144" s="73"/>
    </row>
    <row r="145" spans="1:17" s="74" customFormat="1" ht="31.5" customHeight="1" x14ac:dyDescent="0.3">
      <c r="A145" s="235" t="s">
        <v>1302</v>
      </c>
      <c r="B145" s="235" t="s">
        <v>519</v>
      </c>
      <c r="C145" s="393" t="s">
        <v>12</v>
      </c>
      <c r="D145" s="83" t="s">
        <v>1137</v>
      </c>
      <c r="E145" s="80" t="s">
        <v>257</v>
      </c>
      <c r="F145" s="80" t="s">
        <v>257</v>
      </c>
      <c r="G145" s="124" t="s">
        <v>46</v>
      </c>
      <c r="H145" s="80" t="s">
        <v>46</v>
      </c>
      <c r="I145" s="80"/>
      <c r="J145" s="235"/>
      <c r="K145" s="235"/>
      <c r="L145" s="73"/>
    </row>
    <row r="146" spans="1:17" s="74" customFormat="1" ht="31.5" customHeight="1" x14ac:dyDescent="0.3">
      <c r="A146" s="413" t="s">
        <v>1303</v>
      </c>
      <c r="B146" s="400" t="s">
        <v>695</v>
      </c>
      <c r="C146" s="412" t="s">
        <v>696</v>
      </c>
      <c r="D146" s="180" t="s">
        <v>1137</v>
      </c>
      <c r="E146" s="82" t="s">
        <v>697</v>
      </c>
      <c r="F146" s="82" t="s">
        <v>80</v>
      </c>
      <c r="G146" s="96">
        <v>43435</v>
      </c>
      <c r="H146" s="82" t="s">
        <v>127</v>
      </c>
      <c r="I146" s="82" t="s">
        <v>679</v>
      </c>
      <c r="J146" s="400"/>
      <c r="K146" s="235"/>
      <c r="L146" s="73"/>
    </row>
    <row r="147" spans="1:17" s="74" customFormat="1" ht="31.5" customHeight="1" x14ac:dyDescent="0.3">
      <c r="A147" s="413" t="s">
        <v>1304</v>
      </c>
      <c r="B147" s="400" t="s">
        <v>717</v>
      </c>
      <c r="C147" s="412" t="s">
        <v>718</v>
      </c>
      <c r="D147" s="180" t="s">
        <v>1137</v>
      </c>
      <c r="E147" s="134" t="s">
        <v>83</v>
      </c>
      <c r="F147" s="134" t="s">
        <v>719</v>
      </c>
      <c r="G147" s="82" t="s">
        <v>720</v>
      </c>
      <c r="H147" s="82" t="s">
        <v>412</v>
      </c>
      <c r="I147" s="82" t="s">
        <v>542</v>
      </c>
      <c r="J147" s="400"/>
      <c r="K147" s="414"/>
      <c r="L147" s="76"/>
      <c r="M147" s="76"/>
      <c r="N147" s="76"/>
      <c r="O147" s="76"/>
      <c r="P147" s="76"/>
      <c r="Q147" s="76"/>
    </row>
    <row r="148" spans="1:17" s="74" customFormat="1" ht="31.5" customHeight="1" x14ac:dyDescent="0.3">
      <c r="A148" s="413" t="s">
        <v>1305</v>
      </c>
      <c r="B148" s="400" t="s">
        <v>746</v>
      </c>
      <c r="C148" s="412" t="s">
        <v>12</v>
      </c>
      <c r="D148" s="180" t="s">
        <v>1137</v>
      </c>
      <c r="E148" s="82" t="s">
        <v>257</v>
      </c>
      <c r="F148" s="82" t="s">
        <v>257</v>
      </c>
      <c r="G148" s="132" t="s">
        <v>46</v>
      </c>
      <c r="H148" s="82" t="s">
        <v>46</v>
      </c>
      <c r="I148" s="82"/>
      <c r="J148" s="403"/>
      <c r="K148" s="411"/>
    </row>
    <row r="149" spans="1:17" s="74" customFormat="1" ht="31.5" customHeight="1" x14ac:dyDescent="0.3">
      <c r="A149" s="413" t="s">
        <v>1306</v>
      </c>
      <c r="B149" s="400" t="s">
        <v>604</v>
      </c>
      <c r="C149" s="412" t="s">
        <v>12</v>
      </c>
      <c r="D149" s="180" t="s">
        <v>1137</v>
      </c>
      <c r="E149" s="82" t="s">
        <v>257</v>
      </c>
      <c r="F149" s="82" t="s">
        <v>257</v>
      </c>
      <c r="G149" s="168" t="s">
        <v>46</v>
      </c>
      <c r="H149" s="82" t="s">
        <v>46</v>
      </c>
      <c r="I149" s="82"/>
      <c r="J149" s="403"/>
      <c r="K149" s="411"/>
    </row>
    <row r="150" spans="1:17" s="74" customFormat="1" ht="31.5" customHeight="1" x14ac:dyDescent="0.3">
      <c r="A150" s="235" t="s">
        <v>1307</v>
      </c>
      <c r="B150" s="235" t="s">
        <v>712</v>
      </c>
      <c r="C150" s="393" t="s">
        <v>713</v>
      </c>
      <c r="D150" s="83" t="s">
        <v>1137</v>
      </c>
      <c r="E150" s="80" t="s">
        <v>83</v>
      </c>
      <c r="F150" s="80" t="s">
        <v>80</v>
      </c>
      <c r="G150" s="422">
        <v>38353</v>
      </c>
      <c r="H150" s="80" t="s">
        <v>412</v>
      </c>
      <c r="I150" s="80" t="s">
        <v>714</v>
      </c>
      <c r="J150" s="235"/>
      <c r="K150" s="235"/>
      <c r="L150" s="73"/>
    </row>
    <row r="151" spans="1:17" s="74" customFormat="1" ht="31.5" customHeight="1" x14ac:dyDescent="0.3">
      <c r="A151" s="235" t="s">
        <v>1308</v>
      </c>
      <c r="B151" s="235" t="s">
        <v>748</v>
      </c>
      <c r="C151" s="393" t="s">
        <v>12</v>
      </c>
      <c r="D151" s="83" t="s">
        <v>1137</v>
      </c>
      <c r="E151" s="80" t="s">
        <v>257</v>
      </c>
      <c r="F151" s="80" t="s">
        <v>257</v>
      </c>
      <c r="G151" s="80" t="s">
        <v>46</v>
      </c>
      <c r="H151" s="80" t="s">
        <v>46</v>
      </c>
      <c r="I151" s="80" t="s">
        <v>46</v>
      </c>
      <c r="J151" s="235"/>
      <c r="K151" s="235"/>
      <c r="L151" s="73"/>
    </row>
    <row r="152" spans="1:17" s="74" customFormat="1" ht="31.5" customHeight="1" x14ac:dyDescent="0.3">
      <c r="A152" s="40" t="s">
        <v>1309</v>
      </c>
      <c r="B152" s="40" t="s">
        <v>1274</v>
      </c>
      <c r="C152" s="40" t="s">
        <v>12</v>
      </c>
      <c r="D152" s="83" t="s">
        <v>1137</v>
      </c>
      <c r="E152" s="40" t="s">
        <v>46</v>
      </c>
      <c r="F152" s="40" t="s">
        <v>46</v>
      </c>
      <c r="G152" s="40" t="s">
        <v>257</v>
      </c>
      <c r="H152" s="40" t="s">
        <v>127</v>
      </c>
      <c r="I152" s="40" t="s">
        <v>1120</v>
      </c>
      <c r="J152" s="354" t="s">
        <v>1146</v>
      </c>
      <c r="K152" s="425">
        <v>43874</v>
      </c>
      <c r="L152"/>
      <c r="M152"/>
      <c r="N152"/>
      <c r="O152"/>
      <c r="P152"/>
      <c r="Q152"/>
    </row>
    <row r="153" spans="1:17" s="74" customFormat="1" ht="31.5" customHeight="1" x14ac:dyDescent="0.3">
      <c r="A153" s="235" t="s">
        <v>1310</v>
      </c>
      <c r="B153" s="235" t="s">
        <v>689</v>
      </c>
      <c r="C153" s="393" t="s">
        <v>690</v>
      </c>
      <c r="D153" s="83" t="s">
        <v>1137</v>
      </c>
      <c r="E153" s="80" t="s">
        <v>83</v>
      </c>
      <c r="F153" s="80" t="s">
        <v>80</v>
      </c>
      <c r="G153" s="80" t="s">
        <v>412</v>
      </c>
      <c r="H153" s="80" t="s">
        <v>412</v>
      </c>
      <c r="I153" s="80" t="s">
        <v>581</v>
      </c>
      <c r="J153" s="235"/>
      <c r="K153" s="411"/>
    </row>
    <row r="154" spans="1:17" s="74" customFormat="1" ht="31.5" customHeight="1" x14ac:dyDescent="0.3">
      <c r="A154" s="235" t="s">
        <v>1311</v>
      </c>
      <c r="B154" s="235" t="s">
        <v>675</v>
      </c>
      <c r="C154" s="393" t="s">
        <v>12</v>
      </c>
      <c r="D154" s="83" t="s">
        <v>1137</v>
      </c>
      <c r="E154" s="80" t="s">
        <v>257</v>
      </c>
      <c r="F154" s="80" t="s">
        <v>257</v>
      </c>
      <c r="G154" s="79" t="s">
        <v>46</v>
      </c>
      <c r="H154" s="80" t="s">
        <v>46</v>
      </c>
      <c r="I154" s="80"/>
      <c r="J154" s="411"/>
      <c r="K154" s="411"/>
    </row>
    <row r="155" spans="1:17" s="74" customFormat="1" ht="31.5" customHeight="1" x14ac:dyDescent="0.3">
      <c r="A155" s="235" t="s">
        <v>1312</v>
      </c>
      <c r="B155" s="235" t="s">
        <v>519</v>
      </c>
      <c r="C155" s="393" t="s">
        <v>12</v>
      </c>
      <c r="D155" s="83" t="s">
        <v>1137</v>
      </c>
      <c r="E155" s="80" t="s">
        <v>257</v>
      </c>
      <c r="F155" s="80" t="s">
        <v>257</v>
      </c>
      <c r="G155" s="79" t="s">
        <v>46</v>
      </c>
      <c r="H155" s="80" t="s">
        <v>46</v>
      </c>
      <c r="I155" s="80"/>
      <c r="J155" s="411"/>
      <c r="K155" s="411"/>
    </row>
    <row r="156" spans="1:17" s="74" customFormat="1" ht="31.5" customHeight="1" x14ac:dyDescent="0.3">
      <c r="A156" s="238" t="s">
        <v>1313</v>
      </c>
      <c r="B156" s="238" t="s">
        <v>594</v>
      </c>
      <c r="C156" s="405" t="s">
        <v>12</v>
      </c>
      <c r="D156" s="180" t="s">
        <v>1137</v>
      </c>
      <c r="E156" s="128" t="s">
        <v>257</v>
      </c>
      <c r="F156" s="128" t="s">
        <v>257</v>
      </c>
      <c r="G156" s="127" t="s">
        <v>46</v>
      </c>
      <c r="H156" s="128" t="s">
        <v>46</v>
      </c>
      <c r="I156" s="128"/>
      <c r="J156" s="418"/>
      <c r="K156" s="418"/>
    </row>
    <row r="157" spans="1:17" s="74" customFormat="1" ht="31.5" customHeight="1" x14ac:dyDescent="0.3">
      <c r="A157" s="395" t="s">
        <v>1314</v>
      </c>
      <c r="B157" s="395" t="s">
        <v>519</v>
      </c>
      <c r="C157" s="396" t="s">
        <v>812</v>
      </c>
      <c r="D157" s="180" t="s">
        <v>1137</v>
      </c>
      <c r="E157" s="108"/>
      <c r="F157" s="108"/>
      <c r="G157" s="159"/>
      <c r="H157" s="108"/>
      <c r="I157" s="108"/>
      <c r="J157" s="395"/>
      <c r="K157" s="395"/>
      <c r="L157" s="73"/>
    </row>
    <row r="158" spans="1:17" s="74" customFormat="1" ht="31.5" customHeight="1" x14ac:dyDescent="0.3">
      <c r="A158" s="407"/>
      <c r="B158" s="407"/>
      <c r="C158" s="408" t="s">
        <v>813</v>
      </c>
      <c r="D158" s="407"/>
      <c r="E158" s="104"/>
      <c r="F158" s="104"/>
      <c r="G158" s="196"/>
      <c r="H158" s="104"/>
      <c r="I158" s="104"/>
      <c r="J158" s="407"/>
      <c r="K158" s="407"/>
      <c r="L158" s="73"/>
    </row>
    <row r="159" spans="1:17" s="74" customFormat="1" ht="31.5" customHeight="1" x14ac:dyDescent="0.3">
      <c r="A159" s="407"/>
      <c r="B159" s="407"/>
      <c r="C159" s="408" t="s">
        <v>814</v>
      </c>
      <c r="D159" s="407"/>
      <c r="E159" s="104"/>
      <c r="F159" s="104"/>
      <c r="G159" s="196"/>
      <c r="H159" s="104"/>
      <c r="I159" s="104"/>
      <c r="J159" s="407"/>
      <c r="K159" s="407"/>
      <c r="L159" s="73"/>
    </row>
    <row r="160" spans="1:17" s="74" customFormat="1" ht="31.5" customHeight="1" x14ac:dyDescent="0.3">
      <c r="A160" s="407"/>
      <c r="B160" s="407"/>
      <c r="C160" s="408" t="s">
        <v>560</v>
      </c>
      <c r="D160" s="407"/>
      <c r="E160" s="104"/>
      <c r="F160" s="104"/>
      <c r="G160" s="196"/>
      <c r="H160" s="104"/>
      <c r="I160" s="104"/>
      <c r="J160" s="407"/>
      <c r="K160" s="407"/>
      <c r="L160" s="73"/>
    </row>
    <row r="161" spans="1:17" s="74" customFormat="1" ht="31.5" customHeight="1" x14ac:dyDescent="0.3">
      <c r="A161" s="395" t="s">
        <v>1315</v>
      </c>
      <c r="B161" s="395" t="s">
        <v>874</v>
      </c>
      <c r="C161" s="396" t="s">
        <v>876</v>
      </c>
      <c r="D161" s="180" t="s">
        <v>1137</v>
      </c>
      <c r="E161" s="108" t="s">
        <v>83</v>
      </c>
      <c r="F161" s="108" t="s">
        <v>80</v>
      </c>
      <c r="G161" s="108">
        <v>2014</v>
      </c>
      <c r="H161" s="108" t="s">
        <v>127</v>
      </c>
      <c r="I161" s="108" t="s">
        <v>240</v>
      </c>
      <c r="J161" s="395"/>
      <c r="K161" s="395"/>
      <c r="L161" s="73"/>
    </row>
    <row r="162" spans="1:17" s="74" customFormat="1" ht="31.5" customHeight="1" x14ac:dyDescent="0.3">
      <c r="A162" s="407"/>
      <c r="B162" s="407" t="s">
        <v>875</v>
      </c>
      <c r="C162" s="408" t="s">
        <v>877</v>
      </c>
      <c r="D162" s="407"/>
      <c r="E162" s="104" t="s">
        <v>564</v>
      </c>
      <c r="F162" s="104" t="s">
        <v>80</v>
      </c>
      <c r="G162" s="104">
        <v>2012</v>
      </c>
      <c r="H162" s="104" t="s">
        <v>127</v>
      </c>
      <c r="I162" s="104" t="s">
        <v>240</v>
      </c>
      <c r="J162" s="407"/>
      <c r="K162" s="407"/>
      <c r="L162" s="73"/>
    </row>
    <row r="163" spans="1:17" s="74" customFormat="1" ht="31.5" customHeight="1" x14ac:dyDescent="0.3">
      <c r="A163" s="407"/>
      <c r="B163" s="407"/>
      <c r="C163" s="408" t="s">
        <v>878</v>
      </c>
      <c r="D163" s="407"/>
      <c r="E163" s="104" t="s">
        <v>564</v>
      </c>
      <c r="F163" s="104" t="s">
        <v>80</v>
      </c>
      <c r="G163" s="104">
        <v>2012</v>
      </c>
      <c r="H163" s="104" t="s">
        <v>127</v>
      </c>
      <c r="I163" s="104" t="s">
        <v>240</v>
      </c>
      <c r="J163" s="407"/>
      <c r="K163" s="407"/>
      <c r="L163" s="73"/>
    </row>
    <row r="164" spans="1:17" s="74" customFormat="1" ht="31.5" customHeight="1" x14ac:dyDescent="0.3">
      <c r="A164" s="407"/>
      <c r="B164" s="407"/>
      <c r="C164" s="408" t="s">
        <v>879</v>
      </c>
      <c r="D164" s="407"/>
      <c r="E164" s="104" t="s">
        <v>564</v>
      </c>
      <c r="F164" s="104" t="s">
        <v>80</v>
      </c>
      <c r="G164" s="104">
        <v>2012</v>
      </c>
      <c r="H164" s="104" t="s">
        <v>127</v>
      </c>
      <c r="I164" s="104" t="s">
        <v>240</v>
      </c>
      <c r="J164" s="407"/>
      <c r="K164" s="407"/>
      <c r="L164" s="73"/>
    </row>
    <row r="165" spans="1:17" s="74" customFormat="1" ht="31.5" customHeight="1" x14ac:dyDescent="0.3">
      <c r="A165" s="407"/>
      <c r="B165" s="407"/>
      <c r="C165" s="408" t="s">
        <v>880</v>
      </c>
      <c r="D165" s="407"/>
      <c r="E165" s="104" t="s">
        <v>564</v>
      </c>
      <c r="F165" s="104" t="s">
        <v>80</v>
      </c>
      <c r="G165" s="104">
        <v>2012</v>
      </c>
      <c r="H165" s="104" t="s">
        <v>127</v>
      </c>
      <c r="I165" s="104" t="s">
        <v>240</v>
      </c>
      <c r="J165" s="407"/>
      <c r="K165" s="407"/>
      <c r="L165" s="73"/>
    </row>
    <row r="166" spans="1:17" s="74" customFormat="1" ht="31.5" customHeight="1" x14ac:dyDescent="0.3">
      <c r="A166" s="407"/>
      <c r="B166" s="407"/>
      <c r="C166" s="408" t="s">
        <v>881</v>
      </c>
      <c r="D166" s="407"/>
      <c r="E166" s="104" t="s">
        <v>564</v>
      </c>
      <c r="F166" s="104" t="s">
        <v>80</v>
      </c>
      <c r="G166" s="104">
        <v>2012</v>
      </c>
      <c r="H166" s="104" t="s">
        <v>127</v>
      </c>
      <c r="I166" s="104" t="s">
        <v>240</v>
      </c>
      <c r="J166" s="407"/>
      <c r="K166" s="407"/>
      <c r="L166" s="73"/>
    </row>
    <row r="167" spans="1:17" s="74" customFormat="1" ht="31.5" customHeight="1" x14ac:dyDescent="0.3">
      <c r="A167" s="407"/>
      <c r="B167" s="407"/>
      <c r="C167" s="408" t="s">
        <v>882</v>
      </c>
      <c r="D167" s="407"/>
      <c r="E167" s="104" t="s">
        <v>564</v>
      </c>
      <c r="F167" s="104" t="s">
        <v>80</v>
      </c>
      <c r="G167" s="104">
        <v>2012</v>
      </c>
      <c r="H167" s="104" t="s">
        <v>127</v>
      </c>
      <c r="I167" s="104" t="s">
        <v>240</v>
      </c>
      <c r="J167" s="407"/>
      <c r="K167" s="407"/>
      <c r="L167" s="73"/>
    </row>
    <row r="168" spans="1:17" s="74" customFormat="1" ht="31.5" customHeight="1" x14ac:dyDescent="0.3">
      <c r="A168" s="407"/>
      <c r="B168" s="407"/>
      <c r="C168" s="408" t="s">
        <v>883</v>
      </c>
      <c r="D168" s="407"/>
      <c r="E168" s="104" t="s">
        <v>564</v>
      </c>
      <c r="F168" s="104" t="s">
        <v>80</v>
      </c>
      <c r="G168" s="104">
        <v>2012</v>
      </c>
      <c r="H168" s="104" t="s">
        <v>127</v>
      </c>
      <c r="I168" s="104" t="s">
        <v>240</v>
      </c>
      <c r="J168" s="407"/>
      <c r="K168" s="407"/>
      <c r="L168" s="73"/>
    </row>
    <row r="169" spans="1:17" s="74" customFormat="1" ht="31.5" customHeight="1" x14ac:dyDescent="0.3">
      <c r="A169" s="407"/>
      <c r="B169" s="407"/>
      <c r="C169" s="408" t="s">
        <v>884</v>
      </c>
      <c r="D169" s="407"/>
      <c r="E169" s="104" t="s">
        <v>564</v>
      </c>
      <c r="F169" s="104" t="s">
        <v>80</v>
      </c>
      <c r="G169" s="104">
        <v>2012</v>
      </c>
      <c r="H169" s="104" t="s">
        <v>127</v>
      </c>
      <c r="I169" s="104" t="s">
        <v>240</v>
      </c>
      <c r="J169" s="407"/>
      <c r="K169" s="407"/>
      <c r="L169" s="73"/>
    </row>
    <row r="170" spans="1:17" s="74" customFormat="1" ht="31.5" customHeight="1" x14ac:dyDescent="0.3">
      <c r="A170" s="407"/>
      <c r="B170" s="407"/>
      <c r="C170" s="408" t="s">
        <v>885</v>
      </c>
      <c r="D170" s="407"/>
      <c r="E170" s="104" t="s">
        <v>564</v>
      </c>
      <c r="F170" s="104" t="s">
        <v>80</v>
      </c>
      <c r="G170" s="104">
        <v>2012</v>
      </c>
      <c r="H170" s="104" t="s">
        <v>127</v>
      </c>
      <c r="I170" s="104" t="s">
        <v>240</v>
      </c>
      <c r="J170" s="407"/>
      <c r="K170" s="407"/>
      <c r="L170" s="73"/>
    </row>
    <row r="171" spans="1:17" s="74" customFormat="1" ht="31.5" customHeight="1" x14ac:dyDescent="0.3">
      <c r="A171" s="407"/>
      <c r="B171" s="407"/>
      <c r="C171" s="408" t="s">
        <v>886</v>
      </c>
      <c r="D171" s="407"/>
      <c r="E171" s="104" t="s">
        <v>564</v>
      </c>
      <c r="F171" s="104" t="s">
        <v>80</v>
      </c>
      <c r="G171" s="104">
        <v>2012</v>
      </c>
      <c r="H171" s="104" t="s">
        <v>127</v>
      </c>
      <c r="I171" s="104" t="s">
        <v>240</v>
      </c>
      <c r="J171" s="407"/>
      <c r="K171" s="407"/>
      <c r="L171" s="73"/>
    </row>
    <row r="172" spans="1:17" s="74" customFormat="1" ht="36.75" customHeight="1" x14ac:dyDescent="0.3">
      <c r="A172" s="407"/>
      <c r="B172" s="407"/>
      <c r="C172" s="408" t="s">
        <v>887</v>
      </c>
      <c r="D172" s="407"/>
      <c r="E172" s="104" t="s">
        <v>83</v>
      </c>
      <c r="F172" s="104" t="s">
        <v>80</v>
      </c>
      <c r="G172" s="104">
        <v>2017</v>
      </c>
      <c r="H172" s="104" t="s">
        <v>127</v>
      </c>
      <c r="I172" s="407" t="s">
        <v>888</v>
      </c>
      <c r="J172" s="407"/>
      <c r="K172" s="407"/>
      <c r="L172" s="73"/>
    </row>
    <row r="173" spans="1:17" s="74" customFormat="1" ht="31.5" customHeight="1" x14ac:dyDescent="0.3">
      <c r="A173" s="398"/>
      <c r="B173" s="398"/>
      <c r="C173" s="106" t="s">
        <v>889</v>
      </c>
      <c r="D173" s="398"/>
      <c r="E173" s="97"/>
      <c r="F173" s="97" t="s">
        <v>81</v>
      </c>
      <c r="G173" s="97"/>
      <c r="H173" s="97"/>
      <c r="I173" s="97" t="s">
        <v>890</v>
      </c>
      <c r="J173" s="398"/>
      <c r="K173" s="398"/>
      <c r="L173" s="73"/>
    </row>
    <row r="174" spans="1:17" s="440" customFormat="1" ht="27.75" customHeight="1" x14ac:dyDescent="0.3">
      <c r="A174" s="400" t="s">
        <v>1316</v>
      </c>
      <c r="B174" s="400" t="s">
        <v>728</v>
      </c>
      <c r="C174" s="412" t="s">
        <v>729</v>
      </c>
      <c r="D174" s="85" t="s">
        <v>1137</v>
      </c>
      <c r="E174" s="82" t="s">
        <v>83</v>
      </c>
      <c r="F174" s="82" t="s">
        <v>719</v>
      </c>
      <c r="G174" s="132">
        <v>2014</v>
      </c>
      <c r="H174" s="82" t="s">
        <v>412</v>
      </c>
      <c r="I174" s="82" t="s">
        <v>730</v>
      </c>
      <c r="J174" s="403"/>
      <c r="K174" s="403"/>
      <c r="L174" s="125"/>
      <c r="M174" s="125"/>
      <c r="N174" s="125"/>
      <c r="O174" s="125"/>
      <c r="P174" s="125"/>
      <c r="Q174" s="125"/>
    </row>
    <row r="175" spans="1:17" s="440" customFormat="1" ht="27.75" customHeight="1" x14ac:dyDescent="0.3">
      <c r="A175" s="235" t="s">
        <v>1317</v>
      </c>
      <c r="B175" s="235" t="s">
        <v>683</v>
      </c>
      <c r="C175" s="393" t="s">
        <v>12</v>
      </c>
      <c r="D175" s="83" t="s">
        <v>1137</v>
      </c>
      <c r="E175" s="80" t="s">
        <v>257</v>
      </c>
      <c r="F175" s="80" t="s">
        <v>257</v>
      </c>
      <c r="G175" s="80" t="s">
        <v>46</v>
      </c>
      <c r="H175" s="80" t="s">
        <v>46</v>
      </c>
      <c r="I175" s="80"/>
      <c r="J175" s="235"/>
      <c r="K175" s="235"/>
      <c r="L175" s="80"/>
      <c r="M175" s="125"/>
      <c r="N175" s="125"/>
      <c r="O175" s="125"/>
      <c r="P175" s="125"/>
      <c r="Q175" s="125"/>
    </row>
    <row r="176" spans="1:17" s="440" customFormat="1" ht="27.75" customHeight="1" x14ac:dyDescent="0.3">
      <c r="A176" s="235" t="s">
        <v>1318</v>
      </c>
      <c r="B176" s="235" t="s">
        <v>686</v>
      </c>
      <c r="C176" s="393" t="s">
        <v>12</v>
      </c>
      <c r="D176" s="83" t="s">
        <v>1137</v>
      </c>
      <c r="E176" s="80" t="s">
        <v>257</v>
      </c>
      <c r="F176" s="80" t="s">
        <v>257</v>
      </c>
      <c r="G176" s="80" t="s">
        <v>46</v>
      </c>
      <c r="H176" s="80" t="s">
        <v>46</v>
      </c>
      <c r="I176" s="80"/>
      <c r="J176" s="235"/>
      <c r="K176" s="235"/>
      <c r="L176" s="80"/>
      <c r="M176" s="125"/>
      <c r="N176" s="125"/>
      <c r="O176" s="125"/>
      <c r="P176" s="125"/>
      <c r="Q176" s="125"/>
    </row>
    <row r="177" spans="1:17" s="440" customFormat="1" ht="27.75" customHeight="1" x14ac:dyDescent="0.3">
      <c r="A177" s="235" t="s">
        <v>1319</v>
      </c>
      <c r="B177" s="235" t="s">
        <v>855</v>
      </c>
      <c r="C177" s="393" t="s">
        <v>856</v>
      </c>
      <c r="D177" s="83" t="s">
        <v>1137</v>
      </c>
      <c r="E177" s="441" t="s">
        <v>83</v>
      </c>
      <c r="F177" s="80" t="s">
        <v>80</v>
      </c>
      <c r="G177" s="442" t="s">
        <v>857</v>
      </c>
      <c r="H177" s="80" t="s">
        <v>412</v>
      </c>
      <c r="I177" s="80" t="s">
        <v>240</v>
      </c>
      <c r="J177" s="235"/>
      <c r="K177" s="235"/>
      <c r="L177" s="80"/>
      <c r="M177" s="125"/>
      <c r="N177" s="125"/>
      <c r="O177" s="125"/>
      <c r="P177" s="125"/>
      <c r="Q177" s="125"/>
    </row>
    <row r="178" spans="1:17" s="440" customFormat="1" ht="27.75" customHeight="1" x14ac:dyDescent="0.3">
      <c r="A178" s="235" t="s">
        <v>1327</v>
      </c>
      <c r="B178" s="235" t="s">
        <v>1328</v>
      </c>
      <c r="C178" s="393" t="s">
        <v>12</v>
      </c>
      <c r="D178" s="83" t="s">
        <v>1137</v>
      </c>
      <c r="E178" s="441" t="s">
        <v>257</v>
      </c>
      <c r="F178" s="80" t="s">
        <v>257</v>
      </c>
      <c r="G178" s="442" t="s">
        <v>46</v>
      </c>
      <c r="H178" s="80" t="s">
        <v>412</v>
      </c>
      <c r="I178" s="80" t="s">
        <v>1120</v>
      </c>
      <c r="J178" s="235"/>
      <c r="K178" s="235"/>
      <c r="L178" s="80"/>
      <c r="M178" s="125"/>
      <c r="N178" s="125"/>
      <c r="O178" s="125"/>
      <c r="P178" s="125"/>
      <c r="Q178" s="125"/>
    </row>
    <row r="179" spans="1:17" s="440" customFormat="1" ht="27.75" customHeight="1" x14ac:dyDescent="0.3">
      <c r="A179" s="235" t="s">
        <v>1320</v>
      </c>
      <c r="B179" s="235" t="s">
        <v>607</v>
      </c>
      <c r="C179" s="393" t="s">
        <v>614</v>
      </c>
      <c r="D179" s="83" t="s">
        <v>1137</v>
      </c>
      <c r="E179" s="80" t="s">
        <v>257</v>
      </c>
      <c r="F179" s="80" t="s">
        <v>257</v>
      </c>
      <c r="G179" s="80" t="s">
        <v>46</v>
      </c>
      <c r="H179" s="80" t="s">
        <v>46</v>
      </c>
      <c r="I179" s="80"/>
      <c r="J179" s="235"/>
      <c r="K179" s="235"/>
      <c r="L179" s="80"/>
      <c r="M179" s="125"/>
      <c r="N179" s="125"/>
      <c r="O179" s="125"/>
      <c r="P179" s="125"/>
      <c r="Q179" s="125"/>
    </row>
    <row r="180" spans="1:17" s="440" customFormat="1" ht="27.75" customHeight="1" x14ac:dyDescent="0.3">
      <c r="A180" s="235" t="s">
        <v>1321</v>
      </c>
      <c r="B180" s="235" t="s">
        <v>715</v>
      </c>
      <c r="C180" s="393" t="s">
        <v>716</v>
      </c>
      <c r="D180" s="83" t="s">
        <v>1137</v>
      </c>
      <c r="E180" s="80" t="s">
        <v>83</v>
      </c>
      <c r="F180" s="80" t="s">
        <v>80</v>
      </c>
      <c r="G180" s="79">
        <v>2016</v>
      </c>
      <c r="H180" s="80" t="s">
        <v>412</v>
      </c>
      <c r="I180" s="80" t="s">
        <v>714</v>
      </c>
      <c r="J180" s="411"/>
      <c r="K180" s="411"/>
      <c r="L180" s="125"/>
      <c r="M180" s="125"/>
      <c r="N180" s="125"/>
      <c r="O180" s="125"/>
      <c r="P180" s="125"/>
      <c r="Q180" s="125"/>
    </row>
    <row r="181" spans="1:17" s="68" customFormat="1" ht="27.75" customHeight="1" x14ac:dyDescent="0.3">
      <c r="A181" s="235" t="s">
        <v>1322</v>
      </c>
      <c r="B181" s="235" t="s">
        <v>604</v>
      </c>
      <c r="C181" s="393" t="s">
        <v>12</v>
      </c>
      <c r="D181" s="83" t="s">
        <v>1137</v>
      </c>
      <c r="E181" s="80" t="s">
        <v>257</v>
      </c>
      <c r="F181" s="80" t="s">
        <v>257</v>
      </c>
      <c r="G181" s="124" t="s">
        <v>46</v>
      </c>
      <c r="H181" s="80" t="s">
        <v>46</v>
      </c>
      <c r="I181" s="80"/>
      <c r="J181" s="235"/>
      <c r="K181" s="235"/>
      <c r="L181" s="80"/>
      <c r="M181" s="125"/>
      <c r="N181" s="125"/>
      <c r="O181" s="125"/>
      <c r="P181" s="125"/>
      <c r="Q181" s="125"/>
    </row>
    <row r="182" spans="1:17" s="68" customFormat="1" ht="27.75" customHeight="1" x14ac:dyDescent="0.3">
      <c r="A182" s="235" t="s">
        <v>1323</v>
      </c>
      <c r="B182" s="235" t="s">
        <v>749</v>
      </c>
      <c r="C182" s="393" t="s">
        <v>12</v>
      </c>
      <c r="D182" s="83" t="s">
        <v>1137</v>
      </c>
      <c r="E182" s="80" t="s">
        <v>257</v>
      </c>
      <c r="F182" s="80" t="s">
        <v>257</v>
      </c>
      <c r="G182" s="80" t="s">
        <v>46</v>
      </c>
      <c r="H182" s="80" t="s">
        <v>46</v>
      </c>
      <c r="I182" s="80" t="s">
        <v>742</v>
      </c>
      <c r="J182" s="235"/>
      <c r="K182" s="235"/>
      <c r="L182" s="80"/>
      <c r="M182" s="125"/>
      <c r="N182" s="125"/>
      <c r="O182" s="125"/>
      <c r="P182" s="125"/>
      <c r="Q182" s="125"/>
    </row>
    <row r="183" spans="1:17" s="68" customFormat="1" ht="27.75" customHeight="1" x14ac:dyDescent="0.3">
      <c r="A183" s="235" t="s">
        <v>1324</v>
      </c>
      <c r="B183" s="235" t="s">
        <v>686</v>
      </c>
      <c r="C183" s="393" t="s">
        <v>12</v>
      </c>
      <c r="D183" s="83" t="s">
        <v>1137</v>
      </c>
      <c r="E183" s="80" t="s">
        <v>257</v>
      </c>
      <c r="F183" s="80" t="s">
        <v>257</v>
      </c>
      <c r="G183" s="124" t="s">
        <v>46</v>
      </c>
      <c r="H183" s="80" t="s">
        <v>46</v>
      </c>
      <c r="I183" s="80"/>
      <c r="J183" s="235"/>
      <c r="K183" s="235"/>
      <c r="L183" s="80"/>
      <c r="M183" s="125"/>
      <c r="N183" s="125"/>
      <c r="O183" s="125"/>
      <c r="P183" s="125"/>
      <c r="Q183" s="125"/>
    </row>
    <row r="184" spans="1:17" s="68" customFormat="1" ht="27.75" customHeight="1" x14ac:dyDescent="0.3">
      <c r="A184" s="235" t="s">
        <v>1325</v>
      </c>
      <c r="B184" s="235" t="s">
        <v>568</v>
      </c>
      <c r="C184" s="393" t="s">
        <v>12</v>
      </c>
      <c r="D184" s="83" t="s">
        <v>1137</v>
      </c>
      <c r="E184" s="80" t="s">
        <v>257</v>
      </c>
      <c r="F184" s="80" t="s">
        <v>257</v>
      </c>
      <c r="G184" s="80" t="s">
        <v>46</v>
      </c>
      <c r="H184" s="80"/>
      <c r="I184" s="80"/>
      <c r="J184" s="411"/>
      <c r="K184" s="411"/>
      <c r="L184" s="125"/>
      <c r="M184" s="125"/>
      <c r="N184" s="125"/>
      <c r="O184" s="125"/>
      <c r="P184" s="125"/>
      <c r="Q184" s="125"/>
    </row>
    <row r="185" spans="1:17" s="68" customFormat="1" ht="27.75" customHeight="1" x14ac:dyDescent="0.3">
      <c r="A185" s="235" t="s">
        <v>1326</v>
      </c>
      <c r="B185" s="235" t="s">
        <v>905</v>
      </c>
      <c r="C185" s="393" t="s">
        <v>906</v>
      </c>
      <c r="D185" s="83" t="s">
        <v>1137</v>
      </c>
      <c r="E185" s="80"/>
      <c r="F185" s="80"/>
      <c r="G185" s="419">
        <v>43435</v>
      </c>
      <c r="H185" s="80"/>
      <c r="I185" s="80" t="s">
        <v>907</v>
      </c>
      <c r="J185" s="411"/>
      <c r="K185" s="411"/>
      <c r="L185" s="125"/>
      <c r="M185" s="125"/>
      <c r="N185" s="125"/>
      <c r="O185" s="125"/>
      <c r="P185" s="125"/>
      <c r="Q185" s="125"/>
    </row>
    <row r="186" spans="1:17" ht="18" x14ac:dyDescent="0.25">
      <c r="A186" s="443"/>
      <c r="B186" s="443"/>
      <c r="C186" s="443"/>
      <c r="D186" s="443"/>
      <c r="E186" s="443"/>
      <c r="F186" s="443"/>
      <c r="G186" s="443"/>
      <c r="H186" s="443"/>
      <c r="I186" s="443"/>
      <c r="J186" s="443"/>
      <c r="K186" s="444"/>
      <c r="L186" s="73"/>
      <c r="M186" s="73"/>
      <c r="N186" s="73"/>
      <c r="O186" s="73"/>
      <c r="P186" s="73"/>
      <c r="Q186" s="73"/>
    </row>
    <row r="187" spans="1:17" ht="18.75" x14ac:dyDescent="0.3">
      <c r="C187" s="76"/>
      <c r="D187" s="76"/>
    </row>
    <row r="188" spans="1:17" ht="18.75" x14ac:dyDescent="0.3">
      <c r="C188" s="76"/>
      <c r="D188" s="76"/>
    </row>
    <row r="189" spans="1:17" ht="18.75" x14ac:dyDescent="0.3">
      <c r="C189" s="76"/>
      <c r="D189" s="76"/>
    </row>
    <row r="190" spans="1:17" ht="18.75" x14ac:dyDescent="0.3">
      <c r="C190" s="76"/>
      <c r="D190" s="76"/>
    </row>
    <row r="191" spans="1:17" ht="18.75" x14ac:dyDescent="0.3">
      <c r="C191" s="76"/>
      <c r="D191" s="76"/>
    </row>
    <row r="192" spans="1:17" ht="18.75" x14ac:dyDescent="0.3">
      <c r="C192" s="76"/>
      <c r="D192" s="76"/>
    </row>
    <row r="193" spans="3:4" ht="18.75" x14ac:dyDescent="0.3">
      <c r="C193" s="76"/>
      <c r="D193" s="76"/>
    </row>
    <row r="194" spans="3:4" ht="18.75" x14ac:dyDescent="0.3">
      <c r="C194" s="76"/>
      <c r="D194" s="76"/>
    </row>
    <row r="195" spans="3:4" ht="18.75" x14ac:dyDescent="0.3">
      <c r="C195" s="76"/>
      <c r="D195" s="76"/>
    </row>
    <row r="196" spans="3:4" ht="18.75" x14ac:dyDescent="0.3">
      <c r="C196" s="76"/>
      <c r="D196" s="76"/>
    </row>
    <row r="197" spans="3:4" ht="18.75" x14ac:dyDescent="0.3">
      <c r="C197" s="76"/>
      <c r="D197" s="76"/>
    </row>
    <row r="198" spans="3:4" ht="18.75" x14ac:dyDescent="0.3">
      <c r="C198" s="76"/>
      <c r="D198" s="76"/>
    </row>
    <row r="199" spans="3:4" ht="18.75" x14ac:dyDescent="0.3">
      <c r="C199" s="76"/>
      <c r="D199" s="76"/>
    </row>
    <row r="200" spans="3:4" ht="18.75" x14ac:dyDescent="0.3">
      <c r="C200" s="76"/>
      <c r="D200" s="76"/>
    </row>
    <row r="201" spans="3:4" ht="18.75" x14ac:dyDescent="0.3">
      <c r="C201" s="76"/>
      <c r="D201" s="76"/>
    </row>
    <row r="202" spans="3:4" ht="18.75" x14ac:dyDescent="0.3">
      <c r="C202" s="76"/>
      <c r="D202" s="76"/>
    </row>
    <row r="203" spans="3:4" ht="18.75" x14ac:dyDescent="0.3">
      <c r="C203" s="76"/>
      <c r="D203" s="76"/>
    </row>
    <row r="204" spans="3:4" ht="18.75" x14ac:dyDescent="0.3">
      <c r="C204" s="76"/>
      <c r="D204" s="76"/>
    </row>
    <row r="205" spans="3:4" ht="18.75" x14ac:dyDescent="0.3">
      <c r="C205" s="76"/>
      <c r="D205" s="76"/>
    </row>
    <row r="206" spans="3:4" ht="18.75" x14ac:dyDescent="0.3">
      <c r="C206" s="76"/>
      <c r="D206" s="76"/>
    </row>
    <row r="207" spans="3:4" ht="18.75" x14ac:dyDescent="0.3">
      <c r="C207" s="76"/>
      <c r="D207" s="76"/>
    </row>
    <row r="208" spans="3:4" ht="18.75" x14ac:dyDescent="0.3">
      <c r="C208" s="76"/>
      <c r="D208" s="76"/>
    </row>
    <row r="209" spans="3:4" ht="18.75" x14ac:dyDescent="0.3">
      <c r="C209" s="76"/>
      <c r="D209" s="76"/>
    </row>
    <row r="210" spans="3:4" ht="18.75" x14ac:dyDescent="0.3">
      <c r="C210" s="76"/>
      <c r="D210" s="76"/>
    </row>
    <row r="211" spans="3:4" ht="18.75" x14ac:dyDescent="0.3">
      <c r="C211" s="76"/>
      <c r="D211" s="76"/>
    </row>
    <row r="212" spans="3:4" ht="18.75" x14ac:dyDescent="0.3">
      <c r="C212" s="76"/>
      <c r="D212" s="76"/>
    </row>
    <row r="213" spans="3:4" ht="18.75" x14ac:dyDescent="0.3">
      <c r="C213" s="76"/>
      <c r="D213" s="76"/>
    </row>
    <row r="214" spans="3:4" ht="18.75" x14ac:dyDescent="0.3">
      <c r="C214" s="76"/>
      <c r="D214" s="76"/>
    </row>
    <row r="215" spans="3:4" ht="18.75" x14ac:dyDescent="0.3">
      <c r="C215" s="76"/>
      <c r="D215" s="76"/>
    </row>
    <row r="216" spans="3:4" ht="18.75" x14ac:dyDescent="0.3">
      <c r="C216" s="76"/>
      <c r="D216" s="76"/>
    </row>
    <row r="217" spans="3:4" ht="18.75" x14ac:dyDescent="0.3">
      <c r="C217" s="76"/>
      <c r="D217" s="76"/>
    </row>
    <row r="218" spans="3:4" ht="18.75" x14ac:dyDescent="0.3">
      <c r="C218" s="76"/>
      <c r="D218" s="76"/>
    </row>
    <row r="219" spans="3:4" ht="18.75" x14ac:dyDescent="0.3">
      <c r="C219" s="76"/>
      <c r="D219" s="76"/>
    </row>
    <row r="220" spans="3:4" ht="18.75" x14ac:dyDescent="0.3">
      <c r="C220" s="76"/>
      <c r="D220" s="76"/>
    </row>
    <row r="221" spans="3:4" ht="18.75" x14ac:dyDescent="0.3">
      <c r="C221" s="76"/>
      <c r="D221" s="76"/>
    </row>
    <row r="222" spans="3:4" ht="18.75" x14ac:dyDescent="0.3">
      <c r="C222" s="76"/>
      <c r="D222" s="76"/>
    </row>
    <row r="223" spans="3:4" ht="18.75" x14ac:dyDescent="0.3">
      <c r="C223" s="76"/>
      <c r="D223" s="76"/>
    </row>
    <row r="224" spans="3:4" ht="18.75" x14ac:dyDescent="0.3">
      <c r="C224" s="76"/>
      <c r="D224" s="76"/>
    </row>
    <row r="225" spans="3:4" ht="18.75" x14ac:dyDescent="0.3">
      <c r="C225" s="76"/>
      <c r="D225" s="76"/>
    </row>
    <row r="226" spans="3:4" ht="18.75" x14ac:dyDescent="0.3">
      <c r="C226" s="76"/>
      <c r="D226" s="76"/>
    </row>
    <row r="227" spans="3:4" ht="18.75" x14ac:dyDescent="0.3">
      <c r="C227" s="76"/>
      <c r="D227" s="76"/>
    </row>
    <row r="228" spans="3:4" ht="18.75" x14ac:dyDescent="0.3">
      <c r="C228" s="76"/>
      <c r="D228" s="76"/>
    </row>
    <row r="229" spans="3:4" ht="18.75" x14ac:dyDescent="0.3">
      <c r="C229" s="76"/>
      <c r="D229" s="76"/>
    </row>
    <row r="230" spans="3:4" ht="18.75" x14ac:dyDescent="0.3">
      <c r="C230" s="76"/>
      <c r="D230" s="76"/>
    </row>
    <row r="231" spans="3:4" ht="18.75" x14ac:dyDescent="0.3">
      <c r="C231" s="76"/>
      <c r="D231" s="76"/>
    </row>
    <row r="232" spans="3:4" ht="18.75" x14ac:dyDescent="0.3">
      <c r="C232" s="76"/>
      <c r="D232" s="76"/>
    </row>
    <row r="233" spans="3:4" ht="18.75" x14ac:dyDescent="0.3">
      <c r="C233" s="76"/>
      <c r="D233" s="76"/>
    </row>
    <row r="234" spans="3:4" ht="18.75" x14ac:dyDescent="0.3">
      <c r="C234" s="76"/>
      <c r="D234" s="76"/>
    </row>
    <row r="235" spans="3:4" ht="18.75" x14ac:dyDescent="0.3">
      <c r="C235" s="76"/>
      <c r="D235" s="76"/>
    </row>
    <row r="236" spans="3:4" ht="18.75" x14ac:dyDescent="0.3">
      <c r="C236" s="76"/>
      <c r="D236" s="76"/>
    </row>
    <row r="237" spans="3:4" ht="18.75" x14ac:dyDescent="0.3">
      <c r="C237" s="76"/>
      <c r="D237" s="76"/>
    </row>
    <row r="238" spans="3:4" ht="18.75" x14ac:dyDescent="0.3">
      <c r="C238" s="76"/>
      <c r="D238" s="76"/>
    </row>
    <row r="239" spans="3:4" ht="18.75" x14ac:dyDescent="0.3">
      <c r="C239" s="76"/>
      <c r="D239" s="76"/>
    </row>
    <row r="240" spans="3:4" ht="18.75" x14ac:dyDescent="0.3">
      <c r="C240" s="76"/>
      <c r="D240" s="76"/>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37"/>
  <sheetViews>
    <sheetView workbookViewId="0">
      <pane ySplit="1" topLeftCell="A167" activePane="bottomLeft" state="frozen"/>
      <selection activeCell="J1" sqref="J1"/>
      <selection pane="bottomLeft" activeCell="C185" sqref="C185"/>
    </sheetView>
  </sheetViews>
  <sheetFormatPr defaultColWidth="29.5703125" defaultRowHeight="15" x14ac:dyDescent="0.25"/>
  <cols>
    <col min="2" max="2" width="38.85546875" customWidth="1"/>
    <col min="3" max="3" width="123" customWidth="1"/>
    <col min="4" max="4" width="157.5703125" customWidth="1"/>
    <col min="5" max="5" width="46.42578125" customWidth="1"/>
    <col min="9" max="9" width="117.85546875" customWidth="1"/>
    <col min="10" max="10" width="34" customWidth="1"/>
    <col min="11" max="11" width="42.28515625" customWidth="1"/>
    <col min="12" max="12" width="45.28515625" customWidth="1"/>
  </cols>
  <sheetData>
    <row r="1" spans="1:14" s="44" customFormat="1" ht="65.25" customHeight="1" x14ac:dyDescent="0.25">
      <c r="A1" s="142" t="s">
        <v>13</v>
      </c>
      <c r="B1" s="148" t="s">
        <v>4</v>
      </c>
      <c r="C1" s="155" t="s">
        <v>87</v>
      </c>
      <c r="D1" s="155" t="s">
        <v>5</v>
      </c>
      <c r="E1" s="155" t="s">
        <v>88</v>
      </c>
      <c r="F1" s="155" t="s">
        <v>79</v>
      </c>
      <c r="G1" s="155" t="s">
        <v>124</v>
      </c>
      <c r="H1" s="155" t="s">
        <v>125</v>
      </c>
      <c r="I1" s="155" t="s">
        <v>123</v>
      </c>
      <c r="J1" s="161" t="s">
        <v>126</v>
      </c>
      <c r="K1" s="161" t="s">
        <v>104</v>
      </c>
      <c r="L1" s="165" t="s">
        <v>540</v>
      </c>
    </row>
    <row r="2" spans="1:14" s="73" customFormat="1" ht="33.75" customHeight="1" x14ac:dyDescent="0.25">
      <c r="A2" s="141">
        <v>3000</v>
      </c>
      <c r="B2" s="179" t="s">
        <v>649</v>
      </c>
      <c r="C2" s="180" t="s">
        <v>594</v>
      </c>
      <c r="D2" s="180" t="s">
        <v>12</v>
      </c>
      <c r="E2" s="180" t="s">
        <v>257</v>
      </c>
      <c r="F2" s="180" t="s">
        <v>257</v>
      </c>
      <c r="G2" s="180" t="s">
        <v>46</v>
      </c>
      <c r="H2" s="180" t="s">
        <v>46</v>
      </c>
      <c r="I2" s="180"/>
      <c r="J2" s="183">
        <v>43564</v>
      </c>
      <c r="K2" s="181"/>
      <c r="L2" s="182"/>
    </row>
    <row r="3" spans="1:14" s="73" customFormat="1" ht="33.75" customHeight="1" x14ac:dyDescent="0.25">
      <c r="A3" s="187">
        <v>3001</v>
      </c>
      <c r="B3" s="179" t="s">
        <v>760</v>
      </c>
      <c r="C3" s="180" t="s">
        <v>750</v>
      </c>
      <c r="D3" s="180" t="s">
        <v>12</v>
      </c>
      <c r="E3" s="180" t="s">
        <v>257</v>
      </c>
      <c r="F3" s="180" t="s">
        <v>257</v>
      </c>
      <c r="G3" s="180" t="s">
        <v>46</v>
      </c>
      <c r="H3" s="180" t="s">
        <v>46</v>
      </c>
      <c r="I3" s="180" t="s">
        <v>742</v>
      </c>
      <c r="J3" s="183">
        <v>43559</v>
      </c>
      <c r="K3" s="181"/>
      <c r="L3" s="182"/>
    </row>
    <row r="4" spans="1:14" s="73" customFormat="1" ht="33.75" customHeight="1" x14ac:dyDescent="0.25">
      <c r="A4" s="187">
        <v>3002</v>
      </c>
      <c r="B4" s="179" t="s">
        <v>761</v>
      </c>
      <c r="C4" s="180" t="s">
        <v>745</v>
      </c>
      <c r="D4" s="180" t="s">
        <v>12</v>
      </c>
      <c r="E4" s="180" t="s">
        <v>257</v>
      </c>
      <c r="F4" s="180" t="s">
        <v>257</v>
      </c>
      <c r="G4" s="180" t="s">
        <v>46</v>
      </c>
      <c r="H4" s="180" t="s">
        <v>46</v>
      </c>
      <c r="I4" s="180" t="s">
        <v>742</v>
      </c>
      <c r="J4" s="183">
        <v>43564</v>
      </c>
      <c r="K4" s="181"/>
      <c r="L4" s="182"/>
    </row>
    <row r="5" spans="1:14" s="73" customFormat="1" ht="33.75" customHeight="1" x14ac:dyDescent="0.25">
      <c r="A5" s="186">
        <v>178</v>
      </c>
      <c r="B5" s="179" t="s">
        <v>762</v>
      </c>
      <c r="C5" s="180" t="s">
        <v>717</v>
      </c>
      <c r="D5" s="180" t="s">
        <v>721</v>
      </c>
      <c r="E5" s="180" t="s">
        <v>83</v>
      </c>
      <c r="F5" s="180" t="s">
        <v>719</v>
      </c>
      <c r="G5" s="180" t="s">
        <v>720</v>
      </c>
      <c r="H5" s="180" t="s">
        <v>412</v>
      </c>
      <c r="I5" s="180" t="s">
        <v>722</v>
      </c>
      <c r="J5" s="183">
        <v>43564</v>
      </c>
      <c r="K5" s="181"/>
      <c r="L5" s="182"/>
    </row>
    <row r="6" spans="1:14" s="73" customFormat="1" ht="33.75" customHeight="1" x14ac:dyDescent="0.25">
      <c r="A6" s="187">
        <v>3003</v>
      </c>
      <c r="B6" s="179" t="s">
        <v>763</v>
      </c>
      <c r="C6" s="180" t="s">
        <v>748</v>
      </c>
      <c r="D6" s="180" t="s">
        <v>12</v>
      </c>
      <c r="E6" s="180" t="s">
        <v>257</v>
      </c>
      <c r="F6" s="180" t="s">
        <v>257</v>
      </c>
      <c r="G6" s="180" t="s">
        <v>46</v>
      </c>
      <c r="H6" s="180" t="s">
        <v>46</v>
      </c>
      <c r="I6" s="180" t="s">
        <v>742</v>
      </c>
      <c r="J6" s="183">
        <v>43560</v>
      </c>
      <c r="K6" s="181"/>
      <c r="L6" s="182"/>
    </row>
    <row r="7" spans="1:14" s="73" customFormat="1" ht="33.75" customHeight="1" x14ac:dyDescent="0.25">
      <c r="A7" s="186">
        <v>3004</v>
      </c>
      <c r="B7" s="179" t="s">
        <v>764</v>
      </c>
      <c r="C7" s="180" t="s">
        <v>699</v>
      </c>
      <c r="D7" s="180" t="s">
        <v>698</v>
      </c>
      <c r="E7" s="180" t="s">
        <v>83</v>
      </c>
      <c r="F7" s="180" t="s">
        <v>80</v>
      </c>
      <c r="G7" s="180">
        <v>2005</v>
      </c>
      <c r="H7" s="180" t="s">
        <v>412</v>
      </c>
      <c r="I7" s="180" t="s">
        <v>700</v>
      </c>
      <c r="J7" s="183">
        <v>43573</v>
      </c>
      <c r="K7" s="181"/>
      <c r="L7" s="182"/>
    </row>
    <row r="8" spans="1:14" s="73" customFormat="1" ht="33.75" customHeight="1" x14ac:dyDescent="0.25">
      <c r="A8" s="186">
        <v>3005</v>
      </c>
      <c r="B8" s="179" t="s">
        <v>765</v>
      </c>
      <c r="C8" s="180" t="s">
        <v>717</v>
      </c>
      <c r="D8" s="180" t="s">
        <v>724</v>
      </c>
      <c r="E8" s="180" t="s">
        <v>83</v>
      </c>
      <c r="F8" s="180" t="s">
        <v>725</v>
      </c>
      <c r="G8" s="180" t="s">
        <v>726</v>
      </c>
      <c r="H8" s="180" t="s">
        <v>412</v>
      </c>
      <c r="I8" s="180" t="s">
        <v>727</v>
      </c>
      <c r="J8" s="183">
        <v>43570</v>
      </c>
      <c r="K8" s="181"/>
      <c r="L8" s="182"/>
    </row>
    <row r="9" spans="1:14" s="73" customFormat="1" ht="35.25" customHeight="1" x14ac:dyDescent="0.25">
      <c r="A9" s="141">
        <v>3006</v>
      </c>
      <c r="B9" s="179" t="s">
        <v>644</v>
      </c>
      <c r="C9" s="180" t="s">
        <v>645</v>
      </c>
      <c r="D9" s="180" t="s">
        <v>12</v>
      </c>
      <c r="E9" s="180" t="s">
        <v>257</v>
      </c>
      <c r="F9" s="180" t="s">
        <v>257</v>
      </c>
      <c r="G9" s="180" t="s">
        <v>46</v>
      </c>
      <c r="H9" s="180" t="s">
        <v>46</v>
      </c>
      <c r="I9" s="180"/>
      <c r="J9" s="183">
        <v>43558</v>
      </c>
      <c r="K9" s="181"/>
      <c r="L9" s="182"/>
    </row>
    <row r="10" spans="1:14" s="73" customFormat="1" ht="35.25" customHeight="1" x14ac:dyDescent="0.25">
      <c r="A10" s="204">
        <v>3007</v>
      </c>
      <c r="B10" s="179" t="s">
        <v>766</v>
      </c>
      <c r="C10" s="180" t="s">
        <v>870</v>
      </c>
      <c r="D10" s="180" t="s">
        <v>739</v>
      </c>
      <c r="E10" s="180" t="s">
        <v>83</v>
      </c>
      <c r="F10" s="180" t="s">
        <v>80</v>
      </c>
      <c r="G10" s="180">
        <v>2016</v>
      </c>
      <c r="H10" s="180" t="s">
        <v>412</v>
      </c>
      <c r="I10" s="180" t="s">
        <v>576</v>
      </c>
      <c r="J10" s="183">
        <v>43565</v>
      </c>
      <c r="K10" s="181"/>
      <c r="L10" s="182"/>
    </row>
    <row r="11" spans="1:14" s="73" customFormat="1" ht="35.25" customHeight="1" x14ac:dyDescent="0.25">
      <c r="A11" s="186">
        <v>3008</v>
      </c>
      <c r="B11" s="179" t="s">
        <v>767</v>
      </c>
      <c r="C11" s="180" t="s">
        <v>703</v>
      </c>
      <c r="D11" s="180" t="s">
        <v>83</v>
      </c>
      <c r="E11" s="180" t="s">
        <v>83</v>
      </c>
      <c r="F11" s="180" t="s">
        <v>80</v>
      </c>
      <c r="G11" s="180" t="s">
        <v>412</v>
      </c>
      <c r="H11" s="180" t="s">
        <v>412</v>
      </c>
      <c r="I11" s="180" t="s">
        <v>704</v>
      </c>
      <c r="J11" s="183" t="s">
        <v>705</v>
      </c>
      <c r="K11" s="181"/>
      <c r="L11" s="182"/>
    </row>
    <row r="12" spans="1:14" s="73" customFormat="1" ht="35.25" customHeight="1" x14ac:dyDescent="0.25">
      <c r="A12" s="187">
        <v>3009</v>
      </c>
      <c r="B12" s="179" t="s">
        <v>768</v>
      </c>
      <c r="C12" s="180" t="s">
        <v>748</v>
      </c>
      <c r="D12" s="180" t="s">
        <v>12</v>
      </c>
      <c r="E12" s="180" t="s">
        <v>257</v>
      </c>
      <c r="F12" s="180" t="s">
        <v>257</v>
      </c>
      <c r="G12" s="180" t="s">
        <v>46</v>
      </c>
      <c r="H12" s="180" t="s">
        <v>46</v>
      </c>
      <c r="I12" s="180" t="s">
        <v>742</v>
      </c>
      <c r="J12" s="183">
        <v>43570</v>
      </c>
      <c r="K12" s="181"/>
      <c r="L12" s="182"/>
    </row>
    <row r="13" spans="1:14" s="73" customFormat="1" ht="29.25" customHeight="1" x14ac:dyDescent="0.25">
      <c r="A13" s="141">
        <v>3010</v>
      </c>
      <c r="B13" s="179" t="s">
        <v>643</v>
      </c>
      <c r="C13" s="180" t="s">
        <v>519</v>
      </c>
      <c r="D13" s="180" t="s">
        <v>12</v>
      </c>
      <c r="E13" s="180" t="s">
        <v>257</v>
      </c>
      <c r="F13" s="180" t="s">
        <v>257</v>
      </c>
      <c r="G13" s="180" t="s">
        <v>46</v>
      </c>
      <c r="H13" s="180" t="s">
        <v>46</v>
      </c>
      <c r="I13" s="180"/>
      <c r="J13" s="183">
        <v>43573</v>
      </c>
      <c r="K13" s="181"/>
      <c r="L13" s="182"/>
    </row>
    <row r="14" spans="1:14" s="44" customFormat="1" ht="27" customHeight="1" x14ac:dyDescent="0.3">
      <c r="A14" s="144">
        <v>3011</v>
      </c>
      <c r="B14" s="150" t="s">
        <v>573</v>
      </c>
      <c r="C14" s="108" t="s">
        <v>519</v>
      </c>
      <c r="D14" s="108" t="s">
        <v>574</v>
      </c>
      <c r="E14" s="108" t="s">
        <v>83</v>
      </c>
      <c r="F14" s="108" t="s">
        <v>80</v>
      </c>
      <c r="G14" s="108"/>
      <c r="H14" s="108" t="s">
        <v>127</v>
      </c>
      <c r="I14" s="108" t="s">
        <v>576</v>
      </c>
      <c r="J14" s="109">
        <v>43564</v>
      </c>
      <c r="K14" s="109"/>
      <c r="L14" s="166"/>
    </row>
    <row r="15" spans="1:14" s="74" customFormat="1" ht="31.5" customHeight="1" x14ac:dyDescent="0.3">
      <c r="A15" s="145"/>
      <c r="B15" s="154"/>
      <c r="C15" s="104"/>
      <c r="D15" s="104" t="s">
        <v>575</v>
      </c>
      <c r="E15" s="104" t="s">
        <v>83</v>
      </c>
      <c r="F15" s="104" t="s">
        <v>80</v>
      </c>
      <c r="G15" s="145"/>
      <c r="H15" s="104" t="s">
        <v>127</v>
      </c>
      <c r="I15" s="104" t="s">
        <v>576</v>
      </c>
      <c r="J15" s="162"/>
      <c r="K15" s="162"/>
      <c r="L15" s="156"/>
      <c r="M15" s="73"/>
      <c r="N15" s="73"/>
    </row>
    <row r="16" spans="1:14" s="74" customFormat="1" ht="31.5" customHeight="1" x14ac:dyDescent="0.3">
      <c r="A16" s="170">
        <v>3012</v>
      </c>
      <c r="B16" s="171" t="s">
        <v>638</v>
      </c>
      <c r="C16" s="84" t="s">
        <v>594</v>
      </c>
      <c r="D16" s="84" t="s">
        <v>12</v>
      </c>
      <c r="E16" s="84" t="s">
        <v>257</v>
      </c>
      <c r="F16" s="84" t="s">
        <v>257</v>
      </c>
      <c r="G16" s="170" t="s">
        <v>46</v>
      </c>
      <c r="H16" s="84" t="s">
        <v>46</v>
      </c>
      <c r="I16" s="84"/>
      <c r="J16" s="173">
        <v>43563</v>
      </c>
      <c r="K16" s="173"/>
      <c r="L16" s="174"/>
      <c r="M16" s="73"/>
      <c r="N16" s="73"/>
    </row>
    <row r="17" spans="1:14" s="74" customFormat="1" ht="31.5" customHeight="1" x14ac:dyDescent="0.3">
      <c r="A17" s="107">
        <v>3013</v>
      </c>
      <c r="B17" s="150" t="s">
        <v>543</v>
      </c>
      <c r="C17" s="108" t="s">
        <v>519</v>
      </c>
      <c r="D17" s="108" t="s">
        <v>541</v>
      </c>
      <c r="E17" s="108" t="s">
        <v>83</v>
      </c>
      <c r="F17" s="108" t="s">
        <v>80</v>
      </c>
      <c r="G17" s="108"/>
      <c r="H17" s="108" t="s">
        <v>127</v>
      </c>
      <c r="I17" s="108" t="s">
        <v>542</v>
      </c>
      <c r="J17" s="105">
        <v>43559</v>
      </c>
      <c r="K17" s="105"/>
      <c r="L17" s="108"/>
      <c r="M17" s="73"/>
      <c r="N17" s="73"/>
    </row>
    <row r="18" spans="1:14" s="74" customFormat="1" ht="31.5" customHeight="1" x14ac:dyDescent="0.3">
      <c r="A18" s="143"/>
      <c r="B18" s="151"/>
      <c r="C18" s="97"/>
      <c r="D18" s="97" t="s">
        <v>544</v>
      </c>
      <c r="E18" s="97" t="s">
        <v>83</v>
      </c>
      <c r="F18" s="97" t="s">
        <v>81</v>
      </c>
      <c r="G18" s="102">
        <v>2000</v>
      </c>
      <c r="H18" s="97" t="s">
        <v>127</v>
      </c>
      <c r="I18" s="97" t="s">
        <v>545</v>
      </c>
      <c r="J18" s="99"/>
      <c r="K18" s="99"/>
      <c r="L18" s="97"/>
      <c r="M18" s="73"/>
      <c r="N18" s="73"/>
    </row>
    <row r="19" spans="1:14" s="74" customFormat="1" ht="31.5" customHeight="1" x14ac:dyDescent="0.3">
      <c r="A19" s="107">
        <v>3014</v>
      </c>
      <c r="B19" s="150" t="s">
        <v>583</v>
      </c>
      <c r="C19" s="108" t="s">
        <v>584</v>
      </c>
      <c r="D19" s="108" t="s">
        <v>585</v>
      </c>
      <c r="E19" s="108" t="s">
        <v>587</v>
      </c>
      <c r="F19" s="108" t="s">
        <v>80</v>
      </c>
      <c r="G19" s="159">
        <v>43221</v>
      </c>
      <c r="H19" s="108" t="s">
        <v>150</v>
      </c>
      <c r="I19" s="108" t="s">
        <v>588</v>
      </c>
      <c r="J19" s="109">
        <v>43570</v>
      </c>
      <c r="K19" s="109"/>
      <c r="L19" s="108"/>
      <c r="M19" s="73"/>
      <c r="N19" s="73"/>
    </row>
    <row r="20" spans="1:14" s="74" customFormat="1" ht="31.5" customHeight="1" x14ac:dyDescent="0.3">
      <c r="A20" s="102"/>
      <c r="B20" s="151"/>
      <c r="C20" s="97"/>
      <c r="D20" s="97" t="s">
        <v>586</v>
      </c>
      <c r="E20" s="157"/>
      <c r="F20" s="157"/>
      <c r="G20" s="157"/>
      <c r="H20" s="157"/>
      <c r="I20" s="157"/>
      <c r="J20" s="97"/>
      <c r="K20" s="164"/>
      <c r="L20" s="157"/>
      <c r="M20" s="73"/>
      <c r="N20" s="73"/>
    </row>
    <row r="21" spans="1:14" s="74" customFormat="1" ht="31.5" customHeight="1" x14ac:dyDescent="0.3">
      <c r="A21" s="132">
        <v>3015</v>
      </c>
      <c r="B21" s="152" t="s">
        <v>601</v>
      </c>
      <c r="C21" s="82" t="s">
        <v>602</v>
      </c>
      <c r="D21" s="82" t="s">
        <v>12</v>
      </c>
      <c r="E21" s="134" t="s">
        <v>257</v>
      </c>
      <c r="F21" s="134" t="s">
        <v>257</v>
      </c>
      <c r="G21" s="134" t="s">
        <v>46</v>
      </c>
      <c r="H21" s="134" t="s">
        <v>46</v>
      </c>
      <c r="I21" s="134"/>
      <c r="J21" s="94">
        <v>43560</v>
      </c>
      <c r="K21" s="138"/>
      <c r="L21" s="134"/>
      <c r="M21" s="73"/>
      <c r="N21" s="73"/>
    </row>
    <row r="22" spans="1:14" s="74" customFormat="1" ht="31.5" customHeight="1" x14ac:dyDescent="0.3">
      <c r="A22" s="170">
        <v>3016</v>
      </c>
      <c r="B22" s="171" t="s">
        <v>642</v>
      </c>
      <c r="C22" s="84" t="s">
        <v>594</v>
      </c>
      <c r="D22" s="84" t="s">
        <v>12</v>
      </c>
      <c r="E22" s="174" t="s">
        <v>257</v>
      </c>
      <c r="F22" s="174" t="s">
        <v>257</v>
      </c>
      <c r="G22" s="174" t="s">
        <v>46</v>
      </c>
      <c r="H22" s="174" t="s">
        <v>46</v>
      </c>
      <c r="I22" s="174"/>
      <c r="J22" s="173">
        <v>43570</v>
      </c>
      <c r="K22" s="207"/>
      <c r="L22" s="174"/>
      <c r="M22" s="73"/>
      <c r="N22" s="73"/>
    </row>
    <row r="23" spans="1:14" s="74" customFormat="1" ht="31.5" customHeight="1" x14ac:dyDescent="0.3">
      <c r="A23" s="170">
        <v>3130</v>
      </c>
      <c r="B23" s="171" t="s">
        <v>1013</v>
      </c>
      <c r="C23" s="84" t="s">
        <v>1014</v>
      </c>
      <c r="D23" s="84" t="s">
        <v>12</v>
      </c>
      <c r="E23" s="174" t="s">
        <v>257</v>
      </c>
      <c r="F23" s="174" t="s">
        <v>257</v>
      </c>
      <c r="G23" s="174" t="s">
        <v>46</v>
      </c>
      <c r="H23" s="174" t="s">
        <v>46</v>
      </c>
      <c r="I23" s="174"/>
      <c r="J23" s="173">
        <v>43560</v>
      </c>
      <c r="K23" s="207"/>
      <c r="L23" s="174"/>
      <c r="M23" s="73"/>
      <c r="N23" s="73"/>
    </row>
    <row r="24" spans="1:14" s="74" customFormat="1" ht="31.5" customHeight="1" x14ac:dyDescent="0.3">
      <c r="A24" s="107">
        <v>3017</v>
      </c>
      <c r="B24" s="108" t="s">
        <v>858</v>
      </c>
      <c r="C24" s="108" t="s">
        <v>859</v>
      </c>
      <c r="D24" s="108" t="s">
        <v>861</v>
      </c>
      <c r="E24" s="166"/>
      <c r="F24" s="166"/>
      <c r="G24" s="166">
        <v>1985</v>
      </c>
      <c r="H24" s="166" t="s">
        <v>150</v>
      </c>
      <c r="I24" s="166" t="s">
        <v>868</v>
      </c>
      <c r="J24" s="109">
        <v>43561</v>
      </c>
      <c r="K24" s="209"/>
      <c r="L24" s="166"/>
      <c r="M24" s="73"/>
      <c r="N24" s="73"/>
    </row>
    <row r="25" spans="1:14" s="74" customFormat="1" ht="31.5" customHeight="1" x14ac:dyDescent="0.3">
      <c r="A25" s="145"/>
      <c r="B25" s="104"/>
      <c r="C25" s="104" t="s">
        <v>860</v>
      </c>
      <c r="D25" s="104" t="s">
        <v>862</v>
      </c>
      <c r="E25" s="156"/>
      <c r="F25" s="156"/>
      <c r="G25" s="208">
        <v>43586</v>
      </c>
      <c r="H25" s="156" t="s">
        <v>150</v>
      </c>
      <c r="I25" s="156" t="s">
        <v>868</v>
      </c>
      <c r="J25" s="162"/>
      <c r="K25" s="163"/>
      <c r="L25" s="156"/>
      <c r="M25" s="73"/>
      <c r="N25" s="73"/>
    </row>
    <row r="26" spans="1:14" s="74" customFormat="1" ht="31.5" customHeight="1" x14ac:dyDescent="0.3">
      <c r="A26" s="146"/>
      <c r="B26" s="104"/>
      <c r="C26" s="104"/>
      <c r="D26" s="104" t="s">
        <v>863</v>
      </c>
      <c r="E26" s="156"/>
      <c r="F26" s="156"/>
      <c r="G26" s="156">
        <v>1979</v>
      </c>
      <c r="H26" s="156" t="s">
        <v>150</v>
      </c>
      <c r="I26" s="156" t="s">
        <v>868</v>
      </c>
      <c r="J26" s="162"/>
      <c r="K26" s="163"/>
      <c r="L26" s="156"/>
      <c r="M26" s="73"/>
      <c r="N26" s="73"/>
    </row>
    <row r="27" spans="1:14" s="74" customFormat="1" ht="31.5" customHeight="1" x14ac:dyDescent="0.3">
      <c r="A27" s="146"/>
      <c r="B27" s="104"/>
      <c r="C27" s="104"/>
      <c r="D27" s="104" t="s">
        <v>864</v>
      </c>
      <c r="E27" s="156"/>
      <c r="F27" s="156"/>
      <c r="G27" s="156">
        <v>1985</v>
      </c>
      <c r="H27" s="156" t="s">
        <v>150</v>
      </c>
      <c r="I27" s="156" t="s">
        <v>868</v>
      </c>
      <c r="J27" s="162"/>
      <c r="K27" s="163"/>
      <c r="L27" s="156"/>
      <c r="M27" s="73"/>
      <c r="N27" s="73"/>
    </row>
    <row r="28" spans="1:14" s="74" customFormat="1" ht="31.5" customHeight="1" x14ac:dyDescent="0.3">
      <c r="A28" s="146"/>
      <c r="B28" s="104"/>
      <c r="C28" s="104"/>
      <c r="D28" s="104" t="s">
        <v>865</v>
      </c>
      <c r="E28" s="156"/>
      <c r="F28" s="156"/>
      <c r="G28" s="156">
        <v>1985</v>
      </c>
      <c r="H28" s="156" t="s">
        <v>150</v>
      </c>
      <c r="I28" s="156" t="s">
        <v>868</v>
      </c>
      <c r="J28" s="162"/>
      <c r="K28" s="163"/>
      <c r="L28" s="156"/>
      <c r="M28" s="73"/>
      <c r="N28" s="73"/>
    </row>
    <row r="29" spans="1:14" s="74" customFormat="1" ht="31.5" customHeight="1" x14ac:dyDescent="0.3">
      <c r="A29" s="146"/>
      <c r="B29" s="104"/>
      <c r="C29" s="104"/>
      <c r="D29" s="104" t="s">
        <v>866</v>
      </c>
      <c r="E29" s="156"/>
      <c r="F29" s="156"/>
      <c r="G29" s="156">
        <v>1985</v>
      </c>
      <c r="H29" s="156" t="s">
        <v>150</v>
      </c>
      <c r="I29" s="156" t="s">
        <v>868</v>
      </c>
      <c r="J29" s="162"/>
      <c r="K29" s="163"/>
      <c r="L29" s="156"/>
      <c r="M29" s="73"/>
      <c r="N29" s="73"/>
    </row>
    <row r="30" spans="1:14" s="74" customFormat="1" ht="31.5" customHeight="1" x14ac:dyDescent="0.3">
      <c r="A30" s="147"/>
      <c r="B30" s="97"/>
      <c r="C30" s="97"/>
      <c r="D30" s="97" t="s">
        <v>867</v>
      </c>
      <c r="E30" s="157"/>
      <c r="F30" s="157"/>
      <c r="G30" s="157">
        <v>1985</v>
      </c>
      <c r="H30" s="157" t="s">
        <v>150</v>
      </c>
      <c r="I30" s="157" t="s">
        <v>868</v>
      </c>
      <c r="J30" s="99"/>
      <c r="K30" s="164"/>
      <c r="L30" s="157"/>
      <c r="M30" s="73"/>
      <c r="N30" s="73"/>
    </row>
    <row r="31" spans="1:14" s="74" customFormat="1" ht="31.5" customHeight="1" x14ac:dyDescent="0.3">
      <c r="A31" s="132">
        <v>3018</v>
      </c>
      <c r="B31" s="152" t="s">
        <v>548</v>
      </c>
      <c r="C31" s="82" t="s">
        <v>1015</v>
      </c>
      <c r="D31" s="82" t="s">
        <v>550</v>
      </c>
      <c r="E31" s="82" t="s">
        <v>257</v>
      </c>
      <c r="F31" s="82" t="s">
        <v>257</v>
      </c>
      <c r="G31" s="82" t="s">
        <v>46</v>
      </c>
      <c r="H31" s="82" t="s">
        <v>46</v>
      </c>
      <c r="I31" s="82"/>
      <c r="J31" s="94">
        <v>43558</v>
      </c>
      <c r="K31" s="134"/>
      <c r="L31" s="82"/>
      <c r="M31" s="73"/>
      <c r="N31" s="73"/>
    </row>
    <row r="32" spans="1:14" s="74" customFormat="1" ht="31.5" customHeight="1" x14ac:dyDescent="0.3">
      <c r="A32" s="127">
        <v>3019</v>
      </c>
      <c r="B32" s="149" t="s">
        <v>631</v>
      </c>
      <c r="C32" s="128" t="s">
        <v>746</v>
      </c>
      <c r="D32" s="128" t="s">
        <v>12</v>
      </c>
      <c r="E32" s="128" t="s">
        <v>257</v>
      </c>
      <c r="F32" s="128" t="s">
        <v>257</v>
      </c>
      <c r="G32" s="128" t="s">
        <v>46</v>
      </c>
      <c r="H32" s="128" t="s">
        <v>46</v>
      </c>
      <c r="I32" s="128"/>
      <c r="J32" s="129">
        <v>43571</v>
      </c>
      <c r="K32" s="125"/>
      <c r="L32" s="128"/>
      <c r="M32" s="73"/>
      <c r="N32" s="73"/>
    </row>
    <row r="33" spans="1:14" s="74" customFormat="1" ht="31.5" customHeight="1" x14ac:dyDescent="0.3">
      <c r="A33" s="127">
        <v>3020</v>
      </c>
      <c r="B33" s="149" t="s">
        <v>595</v>
      </c>
      <c r="C33" s="128" t="s">
        <v>596</v>
      </c>
      <c r="D33" s="128" t="s">
        <v>597</v>
      </c>
      <c r="E33" s="128" t="s">
        <v>83</v>
      </c>
      <c r="F33" s="128" t="s">
        <v>80</v>
      </c>
      <c r="G33" s="167">
        <v>40333</v>
      </c>
      <c r="H33" s="128" t="s">
        <v>127</v>
      </c>
      <c r="I33" s="128"/>
      <c r="J33" s="129">
        <v>43558</v>
      </c>
      <c r="K33" s="129"/>
      <c r="L33" s="128"/>
      <c r="M33" s="73"/>
      <c r="N33" s="73"/>
    </row>
    <row r="34" spans="1:14" s="74" customFormat="1" ht="31.5" customHeight="1" x14ac:dyDescent="0.3">
      <c r="A34" s="127">
        <v>3021</v>
      </c>
      <c r="B34" s="149" t="s">
        <v>694</v>
      </c>
      <c r="C34" s="128" t="s">
        <v>695</v>
      </c>
      <c r="D34" s="128" t="s">
        <v>696</v>
      </c>
      <c r="E34" s="128" t="s">
        <v>697</v>
      </c>
      <c r="F34" s="128" t="s">
        <v>80</v>
      </c>
      <c r="G34" s="167">
        <v>43435</v>
      </c>
      <c r="H34" s="128" t="s">
        <v>127</v>
      </c>
      <c r="I34" s="128" t="s">
        <v>679</v>
      </c>
      <c r="J34" s="129">
        <v>43571</v>
      </c>
      <c r="K34" s="129"/>
      <c r="L34" s="128"/>
      <c r="M34" s="73"/>
      <c r="N34" s="73"/>
    </row>
    <row r="35" spans="1:14" s="74" customFormat="1" ht="31.5" customHeight="1" x14ac:dyDescent="0.3">
      <c r="A35" s="127">
        <v>3022</v>
      </c>
      <c r="B35" s="149" t="s">
        <v>769</v>
      </c>
      <c r="C35" s="128" t="s">
        <v>678</v>
      </c>
      <c r="D35" s="128" t="s">
        <v>681</v>
      </c>
      <c r="E35" s="128" t="s">
        <v>83</v>
      </c>
      <c r="F35" s="128" t="s">
        <v>80</v>
      </c>
      <c r="G35" s="167" t="s">
        <v>412</v>
      </c>
      <c r="H35" s="128" t="s">
        <v>127</v>
      </c>
      <c r="I35" s="128" t="s">
        <v>679</v>
      </c>
      <c r="J35" s="129">
        <v>43563</v>
      </c>
      <c r="K35" s="129"/>
      <c r="L35" s="128"/>
      <c r="M35" s="73"/>
      <c r="N35" s="73"/>
    </row>
    <row r="36" spans="1:14" s="74" customFormat="1" ht="31.5" customHeight="1" x14ac:dyDescent="0.3">
      <c r="A36" s="127">
        <v>3023</v>
      </c>
      <c r="B36" s="149" t="s">
        <v>891</v>
      </c>
      <c r="C36" s="128" t="s">
        <v>892</v>
      </c>
      <c r="D36" s="128" t="s">
        <v>893</v>
      </c>
      <c r="E36" s="128" t="s">
        <v>257</v>
      </c>
      <c r="F36" s="128" t="s">
        <v>257</v>
      </c>
      <c r="G36" s="167" t="s">
        <v>46</v>
      </c>
      <c r="H36" s="128" t="s">
        <v>46</v>
      </c>
      <c r="I36" s="128"/>
      <c r="J36" s="129">
        <v>43579</v>
      </c>
      <c r="K36" s="129"/>
      <c r="L36" s="128"/>
      <c r="M36" s="73"/>
      <c r="N36" s="73"/>
    </row>
    <row r="37" spans="1:14" s="74" customFormat="1" ht="31.5" customHeight="1" x14ac:dyDescent="0.3">
      <c r="A37" s="127">
        <v>3024</v>
      </c>
      <c r="B37" s="149" t="s">
        <v>676</v>
      </c>
      <c r="C37" s="128" t="s">
        <v>677</v>
      </c>
      <c r="D37" s="128" t="s">
        <v>680</v>
      </c>
      <c r="E37" s="128" t="s">
        <v>83</v>
      </c>
      <c r="F37" s="128" t="s">
        <v>80</v>
      </c>
      <c r="G37" s="167" t="s">
        <v>412</v>
      </c>
      <c r="H37" s="128" t="s">
        <v>127</v>
      </c>
      <c r="I37" s="128"/>
      <c r="J37" s="129">
        <v>43560</v>
      </c>
      <c r="K37" s="129"/>
      <c r="L37" s="128"/>
      <c r="M37" s="73"/>
      <c r="N37" s="73"/>
    </row>
    <row r="38" spans="1:14" s="74" customFormat="1" ht="31.5" customHeight="1" x14ac:dyDescent="0.3">
      <c r="A38" s="127">
        <v>3025</v>
      </c>
      <c r="B38" s="149" t="s">
        <v>770</v>
      </c>
      <c r="C38" s="128" t="s">
        <v>706</v>
      </c>
      <c r="D38" s="128" t="s">
        <v>707</v>
      </c>
      <c r="E38" s="128" t="s">
        <v>564</v>
      </c>
      <c r="F38" s="128" t="s">
        <v>80</v>
      </c>
      <c r="G38" s="167" t="s">
        <v>412</v>
      </c>
      <c r="H38" s="128" t="s">
        <v>412</v>
      </c>
      <c r="I38" s="128" t="s">
        <v>704</v>
      </c>
      <c r="J38" s="190" t="s">
        <v>708</v>
      </c>
      <c r="K38" s="129"/>
      <c r="L38" s="128"/>
      <c r="M38" s="73"/>
      <c r="N38" s="73"/>
    </row>
    <row r="39" spans="1:14" s="74" customFormat="1" ht="31.5" customHeight="1" x14ac:dyDescent="0.3">
      <c r="A39" s="127">
        <v>3026</v>
      </c>
      <c r="B39" s="149" t="s">
        <v>592</v>
      </c>
      <c r="C39" s="128" t="s">
        <v>747</v>
      </c>
      <c r="D39" s="128" t="s">
        <v>12</v>
      </c>
      <c r="E39" s="128" t="s">
        <v>257</v>
      </c>
      <c r="F39" s="128" t="s">
        <v>257</v>
      </c>
      <c r="G39" s="128" t="s">
        <v>46</v>
      </c>
      <c r="H39" s="128" t="s">
        <v>46</v>
      </c>
      <c r="I39" s="128"/>
      <c r="J39" s="129">
        <v>43567</v>
      </c>
      <c r="K39" s="95"/>
      <c r="L39" s="128"/>
      <c r="M39" s="73"/>
      <c r="N39" s="73"/>
    </row>
    <row r="40" spans="1:14" s="74" customFormat="1" ht="31.5" customHeight="1" x14ac:dyDescent="0.3">
      <c r="A40" s="135">
        <v>3027</v>
      </c>
      <c r="B40" s="149" t="s">
        <v>558</v>
      </c>
      <c r="C40" s="128"/>
      <c r="D40" s="128" t="s">
        <v>12</v>
      </c>
      <c r="E40" s="128" t="s">
        <v>257</v>
      </c>
      <c r="F40" s="128" t="s">
        <v>257</v>
      </c>
      <c r="G40" s="128" t="s">
        <v>46</v>
      </c>
      <c r="H40" s="128" t="s">
        <v>46</v>
      </c>
      <c r="I40" s="128"/>
      <c r="J40" s="129">
        <v>43563</v>
      </c>
      <c r="K40" s="125"/>
      <c r="L40" s="136"/>
      <c r="M40" s="73"/>
      <c r="N40" s="73"/>
    </row>
    <row r="41" spans="1:14" s="74" customFormat="1" ht="31.5" customHeight="1" x14ac:dyDescent="0.3">
      <c r="A41" s="135">
        <v>3028</v>
      </c>
      <c r="B41" s="149" t="s">
        <v>908</v>
      </c>
      <c r="C41" s="128" t="s">
        <v>909</v>
      </c>
      <c r="D41" s="128" t="s">
        <v>12</v>
      </c>
      <c r="E41" s="128" t="s">
        <v>257</v>
      </c>
      <c r="F41" s="128" t="s">
        <v>257</v>
      </c>
      <c r="G41" s="128" t="s">
        <v>46</v>
      </c>
      <c r="H41" s="128" t="s">
        <v>46</v>
      </c>
      <c r="I41" s="128" t="s">
        <v>910</v>
      </c>
      <c r="J41" s="129">
        <v>43588</v>
      </c>
      <c r="K41" s="125"/>
      <c r="L41" s="136"/>
      <c r="M41" s="73"/>
      <c r="N41" s="73"/>
    </row>
    <row r="42" spans="1:14" s="74" customFormat="1" ht="31.5" customHeight="1" x14ac:dyDescent="0.3">
      <c r="A42" s="127">
        <v>3029</v>
      </c>
      <c r="B42" s="149" t="s">
        <v>853</v>
      </c>
      <c r="C42" s="128" t="s">
        <v>549</v>
      </c>
      <c r="D42" s="128" t="s">
        <v>550</v>
      </c>
      <c r="E42" s="128" t="s">
        <v>257</v>
      </c>
      <c r="F42" s="128" t="s">
        <v>257</v>
      </c>
      <c r="G42" s="131" t="s">
        <v>46</v>
      </c>
      <c r="H42" s="128" t="s">
        <v>46</v>
      </c>
      <c r="I42" s="128"/>
      <c r="J42" s="129">
        <v>43559</v>
      </c>
      <c r="K42" s="125"/>
      <c r="L42" s="128"/>
      <c r="M42" s="73"/>
      <c r="N42" s="73"/>
    </row>
    <row r="43" spans="1:14" s="74" customFormat="1" ht="31.5" customHeight="1" x14ac:dyDescent="0.3">
      <c r="A43" s="127">
        <v>3030</v>
      </c>
      <c r="B43" s="149" t="s">
        <v>854</v>
      </c>
      <c r="C43" s="128" t="s">
        <v>855</v>
      </c>
      <c r="D43" s="128" t="s">
        <v>856</v>
      </c>
      <c r="E43" s="206" t="s">
        <v>857</v>
      </c>
      <c r="F43" s="128" t="s">
        <v>80</v>
      </c>
      <c r="G43" s="205" t="s">
        <v>857</v>
      </c>
      <c r="H43" s="128" t="s">
        <v>412</v>
      </c>
      <c r="I43" s="128" t="s">
        <v>240</v>
      </c>
      <c r="J43" s="129">
        <v>43560</v>
      </c>
      <c r="K43" s="169"/>
      <c r="L43" s="128"/>
      <c r="M43" s="73"/>
      <c r="N43" s="73"/>
    </row>
    <row r="44" spans="1:14" s="74" customFormat="1" ht="31.5" customHeight="1" x14ac:dyDescent="0.3">
      <c r="A44" s="127">
        <v>3031</v>
      </c>
      <c r="B44" s="149" t="s">
        <v>771</v>
      </c>
      <c r="C44" s="128" t="s">
        <v>746</v>
      </c>
      <c r="D44" s="128" t="s">
        <v>12</v>
      </c>
      <c r="E44" s="128" t="s">
        <v>257</v>
      </c>
      <c r="F44" s="128" t="s">
        <v>257</v>
      </c>
      <c r="G44" s="131" t="s">
        <v>46</v>
      </c>
      <c r="H44" s="128" t="s">
        <v>46</v>
      </c>
      <c r="I44" s="128" t="s">
        <v>46</v>
      </c>
      <c r="J44" s="129">
        <v>43571</v>
      </c>
      <c r="K44" s="169"/>
      <c r="L44" s="128"/>
      <c r="M44" s="73"/>
      <c r="N44" s="73"/>
    </row>
    <row r="45" spans="1:14" s="74" customFormat="1" ht="31.5" customHeight="1" x14ac:dyDescent="0.3">
      <c r="A45" s="127">
        <v>3032</v>
      </c>
      <c r="B45" s="149" t="s">
        <v>606</v>
      </c>
      <c r="C45" s="128" t="s">
        <v>604</v>
      </c>
      <c r="D45" s="128" t="s">
        <v>12</v>
      </c>
      <c r="E45" s="128" t="s">
        <v>257</v>
      </c>
      <c r="F45" s="128" t="s">
        <v>257</v>
      </c>
      <c r="G45" s="131" t="s">
        <v>46</v>
      </c>
      <c r="H45" s="128" t="s">
        <v>46</v>
      </c>
      <c r="I45" s="128"/>
      <c r="J45" s="129">
        <v>43571</v>
      </c>
      <c r="K45" s="169"/>
      <c r="L45" s="128"/>
      <c r="M45" s="73"/>
      <c r="N45" s="73"/>
    </row>
    <row r="46" spans="1:14" s="74" customFormat="1" ht="31.5" customHeight="1" x14ac:dyDescent="0.3">
      <c r="A46" s="170">
        <v>3137</v>
      </c>
      <c r="B46" s="171" t="s">
        <v>1052</v>
      </c>
      <c r="C46" s="84" t="s">
        <v>519</v>
      </c>
      <c r="D46" s="84" t="s">
        <v>915</v>
      </c>
      <c r="E46" s="84" t="s">
        <v>427</v>
      </c>
      <c r="F46" s="84" t="s">
        <v>80</v>
      </c>
      <c r="G46" s="230" t="s">
        <v>1053</v>
      </c>
      <c r="H46" s="84" t="s">
        <v>127</v>
      </c>
      <c r="I46" s="84" t="s">
        <v>1051</v>
      </c>
      <c r="J46" s="173">
        <v>43585</v>
      </c>
      <c r="K46" s="174"/>
      <c r="L46" s="84"/>
      <c r="M46" s="73"/>
      <c r="N46" s="73"/>
    </row>
    <row r="47" spans="1:14" s="74" customFormat="1" ht="31.5" customHeight="1" x14ac:dyDescent="0.3">
      <c r="A47" s="170">
        <v>3033</v>
      </c>
      <c r="B47" s="171" t="s">
        <v>872</v>
      </c>
      <c r="C47" s="84" t="s">
        <v>686</v>
      </c>
      <c r="D47" s="84" t="s">
        <v>12</v>
      </c>
      <c r="E47" s="84" t="s">
        <v>257</v>
      </c>
      <c r="F47" s="84" t="s">
        <v>257</v>
      </c>
      <c r="G47" s="172" t="s">
        <v>46</v>
      </c>
      <c r="H47" s="84" t="s">
        <v>46</v>
      </c>
      <c r="I47" s="84"/>
      <c r="J47" s="173">
        <v>43585</v>
      </c>
      <c r="K47" s="174"/>
      <c r="L47" s="84"/>
      <c r="M47" s="73"/>
      <c r="N47" s="73"/>
    </row>
    <row r="48" spans="1:14" s="74" customFormat="1" ht="31.5" customHeight="1" x14ac:dyDescent="0.3">
      <c r="A48" s="170">
        <v>3034</v>
      </c>
      <c r="B48" s="171" t="s">
        <v>646</v>
      </c>
      <c r="C48" s="84" t="s">
        <v>647</v>
      </c>
      <c r="D48" s="84" t="s">
        <v>12</v>
      </c>
      <c r="E48" s="84" t="s">
        <v>257</v>
      </c>
      <c r="F48" s="84" t="s">
        <v>257</v>
      </c>
      <c r="G48" s="172" t="s">
        <v>46</v>
      </c>
      <c r="H48" s="84" t="s">
        <v>46</v>
      </c>
      <c r="I48" s="84"/>
      <c r="J48" s="173">
        <v>43558</v>
      </c>
      <c r="K48" s="174"/>
      <c r="L48" s="84"/>
      <c r="M48" s="73"/>
      <c r="N48" s="73"/>
    </row>
    <row r="49" spans="1:14" s="74" customFormat="1" ht="31.5" customHeight="1" x14ac:dyDescent="0.3">
      <c r="A49" s="170">
        <v>3035</v>
      </c>
      <c r="B49" s="171" t="s">
        <v>772</v>
      </c>
      <c r="C49" s="84" t="s">
        <v>728</v>
      </c>
      <c r="D49" s="84" t="s">
        <v>736</v>
      </c>
      <c r="E49" s="84" t="s">
        <v>83</v>
      </c>
      <c r="F49" s="84" t="s">
        <v>725</v>
      </c>
      <c r="G49" s="172" t="s">
        <v>737</v>
      </c>
      <c r="H49" s="84" t="s">
        <v>412</v>
      </c>
      <c r="I49" s="84" t="s">
        <v>46</v>
      </c>
      <c r="J49" s="173">
        <v>43563</v>
      </c>
      <c r="K49" s="174"/>
      <c r="L49" s="84"/>
      <c r="M49" s="73"/>
      <c r="N49" s="73"/>
    </row>
    <row r="50" spans="1:14" s="74" customFormat="1" ht="31.5" customHeight="1" x14ac:dyDescent="0.3">
      <c r="A50" s="170">
        <v>3036</v>
      </c>
      <c r="B50" s="171" t="s">
        <v>773</v>
      </c>
      <c r="C50" s="84" t="s">
        <v>685</v>
      </c>
      <c r="D50" s="84" t="s">
        <v>12</v>
      </c>
      <c r="E50" s="84" t="s">
        <v>257</v>
      </c>
      <c r="F50" s="84" t="s">
        <v>257</v>
      </c>
      <c r="G50" s="172" t="s">
        <v>46</v>
      </c>
      <c r="H50" s="84" t="s">
        <v>46</v>
      </c>
      <c r="I50" s="84"/>
      <c r="J50" s="173">
        <v>43570</v>
      </c>
      <c r="K50" s="174"/>
      <c r="L50" s="84"/>
      <c r="M50" s="73"/>
      <c r="N50" s="73"/>
    </row>
    <row r="51" spans="1:14" s="74" customFormat="1" ht="31.5" customHeight="1" x14ac:dyDescent="0.3">
      <c r="A51" s="170">
        <v>3037</v>
      </c>
      <c r="B51" s="171" t="s">
        <v>774</v>
      </c>
      <c r="C51" s="84" t="s">
        <v>712</v>
      </c>
      <c r="D51" s="84" t="s">
        <v>713</v>
      </c>
      <c r="E51" s="84" t="s">
        <v>83</v>
      </c>
      <c r="F51" s="84" t="s">
        <v>80</v>
      </c>
      <c r="G51" s="194">
        <v>38353</v>
      </c>
      <c r="H51" s="84" t="s">
        <v>412</v>
      </c>
      <c r="I51" s="84" t="s">
        <v>714</v>
      </c>
      <c r="J51" s="173">
        <v>43560</v>
      </c>
      <c r="K51" s="174"/>
      <c r="L51" s="84"/>
      <c r="M51" s="73"/>
      <c r="N51" s="73"/>
    </row>
    <row r="52" spans="1:14" s="74" customFormat="1" ht="31.5" customHeight="1" x14ac:dyDescent="0.3">
      <c r="A52" s="170">
        <v>3038</v>
      </c>
      <c r="B52" s="171" t="s">
        <v>894</v>
      </c>
      <c r="C52" s="84" t="s">
        <v>895</v>
      </c>
      <c r="D52" s="84" t="s">
        <v>893</v>
      </c>
      <c r="E52" s="84"/>
      <c r="F52" s="84"/>
      <c r="G52" s="172"/>
      <c r="H52" s="84"/>
      <c r="I52" s="84"/>
      <c r="J52" s="173">
        <v>43570</v>
      </c>
      <c r="K52" s="174"/>
      <c r="L52" s="84"/>
      <c r="M52" s="73"/>
      <c r="N52" s="73"/>
    </row>
    <row r="53" spans="1:14" s="74" customFormat="1" ht="31.5" customHeight="1" x14ac:dyDescent="0.3">
      <c r="A53" s="170">
        <v>3039</v>
      </c>
      <c r="B53" s="171" t="s">
        <v>617</v>
      </c>
      <c r="C53" s="84" t="s">
        <v>519</v>
      </c>
      <c r="D53" s="84" t="s">
        <v>12</v>
      </c>
      <c r="E53" s="84" t="s">
        <v>257</v>
      </c>
      <c r="F53" s="84" t="s">
        <v>257</v>
      </c>
      <c r="G53" s="172" t="s">
        <v>46</v>
      </c>
      <c r="H53" s="84" t="s">
        <v>46</v>
      </c>
      <c r="I53" s="84"/>
      <c r="J53" s="173">
        <v>43585</v>
      </c>
      <c r="K53" s="174"/>
      <c r="L53" s="84"/>
      <c r="M53" s="73"/>
      <c r="N53" s="73"/>
    </row>
    <row r="54" spans="1:14" s="74" customFormat="1" ht="31.5" customHeight="1" x14ac:dyDescent="0.3">
      <c r="A54" s="170">
        <v>3040</v>
      </c>
      <c r="B54" s="171" t="s">
        <v>652</v>
      </c>
      <c r="C54" s="84" t="s">
        <v>653</v>
      </c>
      <c r="D54" s="84" t="s">
        <v>12</v>
      </c>
      <c r="E54" s="84" t="s">
        <v>257</v>
      </c>
      <c r="F54" s="84" t="s">
        <v>257</v>
      </c>
      <c r="G54" s="172" t="s">
        <v>46</v>
      </c>
      <c r="H54" s="84" t="s">
        <v>46</v>
      </c>
      <c r="I54" s="84"/>
      <c r="J54" s="173">
        <v>43559</v>
      </c>
      <c r="K54" s="174"/>
      <c r="L54" s="84"/>
      <c r="M54" s="73"/>
      <c r="N54" s="73"/>
    </row>
    <row r="55" spans="1:14" s="74" customFormat="1" ht="31.5" customHeight="1" x14ac:dyDescent="0.3">
      <c r="A55" s="170">
        <v>3041</v>
      </c>
      <c r="B55" s="171" t="s">
        <v>775</v>
      </c>
      <c r="C55" s="84" t="s">
        <v>869</v>
      </c>
      <c r="D55" s="84" t="s">
        <v>739</v>
      </c>
      <c r="E55" s="84" t="s">
        <v>83</v>
      </c>
      <c r="F55" s="84" t="s">
        <v>80</v>
      </c>
      <c r="G55" s="172">
        <v>42370</v>
      </c>
      <c r="H55" s="84" t="s">
        <v>412</v>
      </c>
      <c r="I55" s="84" t="s">
        <v>740</v>
      </c>
      <c r="J55" s="173">
        <v>43565</v>
      </c>
      <c r="K55" s="174"/>
      <c r="L55" s="84"/>
      <c r="M55" s="73"/>
      <c r="N55" s="73"/>
    </row>
    <row r="56" spans="1:14" s="74" customFormat="1" ht="31.5" customHeight="1" x14ac:dyDescent="0.3">
      <c r="A56" s="170">
        <v>3042</v>
      </c>
      <c r="B56" s="171" t="s">
        <v>918</v>
      </c>
      <c r="C56" s="84" t="s">
        <v>519</v>
      </c>
      <c r="D56" s="84" t="s">
        <v>919</v>
      </c>
      <c r="E56" s="84"/>
      <c r="F56" s="84"/>
      <c r="G56" s="172"/>
      <c r="H56" s="84" t="s">
        <v>239</v>
      </c>
      <c r="I56" s="84" t="s">
        <v>542</v>
      </c>
      <c r="J56" s="173">
        <v>43585</v>
      </c>
      <c r="K56" s="174"/>
      <c r="L56" s="84"/>
      <c r="M56" s="73"/>
      <c r="N56" s="73"/>
    </row>
    <row r="57" spans="1:14" s="74" customFormat="1" ht="31.5" customHeight="1" x14ac:dyDescent="0.3">
      <c r="A57" s="132">
        <v>3043</v>
      </c>
      <c r="B57" s="152" t="s">
        <v>600</v>
      </c>
      <c r="C57" s="82" t="s">
        <v>519</v>
      </c>
      <c r="D57" s="82" t="s">
        <v>12</v>
      </c>
      <c r="E57" s="82" t="s">
        <v>257</v>
      </c>
      <c r="F57" s="82" t="s">
        <v>257</v>
      </c>
      <c r="G57" s="82" t="s">
        <v>46</v>
      </c>
      <c r="H57" s="82" t="s">
        <v>46</v>
      </c>
      <c r="I57" s="82"/>
      <c r="J57" s="94">
        <v>43559</v>
      </c>
      <c r="K57" s="94"/>
      <c r="L57" s="82"/>
      <c r="M57" s="73"/>
      <c r="N57" s="73"/>
    </row>
    <row r="58" spans="1:14" s="74" customFormat="1" ht="31.5" customHeight="1" x14ac:dyDescent="0.3">
      <c r="A58" s="132">
        <v>3044</v>
      </c>
      <c r="B58" s="152" t="s">
        <v>615</v>
      </c>
      <c r="C58" s="82" t="s">
        <v>616</v>
      </c>
      <c r="D58" s="82" t="s">
        <v>12</v>
      </c>
      <c r="E58" s="82" t="s">
        <v>257</v>
      </c>
      <c r="F58" s="82" t="s">
        <v>257</v>
      </c>
      <c r="G58" s="82" t="s">
        <v>46</v>
      </c>
      <c r="H58" s="82" t="s">
        <v>46</v>
      </c>
      <c r="I58" s="82"/>
      <c r="J58" s="94">
        <v>43579</v>
      </c>
      <c r="K58" s="94"/>
      <c r="L58" s="82"/>
      <c r="M58" s="73"/>
      <c r="N58" s="73"/>
    </row>
    <row r="59" spans="1:14" s="74" customFormat="1" ht="31.5" customHeight="1" x14ac:dyDescent="0.3">
      <c r="A59" s="132">
        <v>3045</v>
      </c>
      <c r="B59" s="152" t="s">
        <v>632</v>
      </c>
      <c r="C59" s="82" t="s">
        <v>633</v>
      </c>
      <c r="D59" s="82" t="s">
        <v>12</v>
      </c>
      <c r="E59" s="82" t="s">
        <v>257</v>
      </c>
      <c r="F59" s="82" t="s">
        <v>257</v>
      </c>
      <c r="G59" s="82" t="s">
        <v>46</v>
      </c>
      <c r="H59" s="82" t="s">
        <v>46</v>
      </c>
      <c r="I59" s="82"/>
      <c r="J59" s="94">
        <v>43563</v>
      </c>
      <c r="K59" s="94"/>
      <c r="L59" s="82"/>
      <c r="M59" s="73"/>
      <c r="N59" s="73"/>
    </row>
    <row r="60" spans="1:14" s="74" customFormat="1" ht="31.5" customHeight="1" x14ac:dyDescent="0.3">
      <c r="A60" s="132">
        <v>3046</v>
      </c>
      <c r="B60" s="152" t="s">
        <v>777</v>
      </c>
      <c r="C60" s="82" t="s">
        <v>749</v>
      </c>
      <c r="D60" s="82" t="s">
        <v>12</v>
      </c>
      <c r="E60" s="82" t="s">
        <v>257</v>
      </c>
      <c r="F60" s="82" t="s">
        <v>257</v>
      </c>
      <c r="G60" s="82" t="s">
        <v>46</v>
      </c>
      <c r="H60" s="82" t="s">
        <v>46</v>
      </c>
      <c r="I60" s="82" t="s">
        <v>742</v>
      </c>
      <c r="J60" s="94">
        <v>43562</v>
      </c>
      <c r="K60" s="94"/>
      <c r="L60" s="82"/>
      <c r="M60" s="73"/>
      <c r="N60" s="73"/>
    </row>
    <row r="61" spans="1:14" s="74" customFormat="1" ht="31.5" customHeight="1" x14ac:dyDescent="0.3">
      <c r="A61" s="132">
        <v>3047</v>
      </c>
      <c r="B61" s="152" t="s">
        <v>776</v>
      </c>
      <c r="C61" s="82" t="s">
        <v>869</v>
      </c>
      <c r="D61" s="82" t="s">
        <v>739</v>
      </c>
      <c r="E61" s="82" t="s">
        <v>259</v>
      </c>
      <c r="F61" s="82" t="s">
        <v>81</v>
      </c>
      <c r="G61" s="82">
        <v>2016</v>
      </c>
      <c r="H61" s="82" t="s">
        <v>412</v>
      </c>
      <c r="I61" s="82" t="s">
        <v>740</v>
      </c>
      <c r="J61" s="94">
        <v>43565</v>
      </c>
      <c r="K61" s="94"/>
      <c r="L61" s="82"/>
      <c r="M61" s="73"/>
      <c r="N61" s="73"/>
    </row>
    <row r="62" spans="1:14" s="74" customFormat="1" ht="31.5" customHeight="1" x14ac:dyDescent="0.3">
      <c r="A62" s="132">
        <v>3048</v>
      </c>
      <c r="B62" s="152" t="s">
        <v>778</v>
      </c>
      <c r="C62" s="82" t="s">
        <v>684</v>
      </c>
      <c r="D62" s="82" t="s">
        <v>12</v>
      </c>
      <c r="E62" s="82" t="s">
        <v>257</v>
      </c>
      <c r="F62" s="82" t="s">
        <v>257</v>
      </c>
      <c r="G62" s="82" t="s">
        <v>46</v>
      </c>
      <c r="H62" s="82" t="s">
        <v>46</v>
      </c>
      <c r="I62" s="82"/>
      <c r="J62" s="94">
        <v>43570</v>
      </c>
      <c r="K62" s="94"/>
      <c r="L62" s="82"/>
      <c r="M62" s="73"/>
      <c r="N62" s="73"/>
    </row>
    <row r="63" spans="1:14" s="74" customFormat="1" ht="31.5" customHeight="1" x14ac:dyDescent="0.3">
      <c r="A63" s="132">
        <v>3049</v>
      </c>
      <c r="B63" s="152" t="s">
        <v>913</v>
      </c>
      <c r="C63" s="82" t="s">
        <v>914</v>
      </c>
      <c r="D63" s="82" t="s">
        <v>915</v>
      </c>
      <c r="E63" s="82"/>
      <c r="F63" s="82"/>
      <c r="G63" s="82"/>
      <c r="H63" s="82" t="s">
        <v>239</v>
      </c>
      <c r="I63" s="82" t="s">
        <v>916</v>
      </c>
      <c r="J63" s="94">
        <v>43585</v>
      </c>
      <c r="K63" s="94"/>
      <c r="L63" s="82"/>
      <c r="M63" s="73"/>
      <c r="N63" s="73"/>
    </row>
    <row r="64" spans="1:14" s="74" customFormat="1" ht="31.5" customHeight="1" x14ac:dyDescent="0.3">
      <c r="A64" s="132">
        <v>3050</v>
      </c>
      <c r="B64" s="152" t="s">
        <v>779</v>
      </c>
      <c r="C64" s="82" t="s">
        <v>686</v>
      </c>
      <c r="D64" s="82" t="s">
        <v>12</v>
      </c>
      <c r="E64" s="82" t="s">
        <v>257</v>
      </c>
      <c r="F64" s="82" t="s">
        <v>257</v>
      </c>
      <c r="G64" s="82" t="s">
        <v>46</v>
      </c>
      <c r="H64" s="82" t="s">
        <v>46</v>
      </c>
      <c r="I64" s="82"/>
      <c r="J64" s="94">
        <v>43585</v>
      </c>
      <c r="K64" s="94"/>
      <c r="L64" s="82"/>
      <c r="M64" s="73"/>
      <c r="N64" s="73"/>
    </row>
    <row r="65" spans="1:14" s="74" customFormat="1" ht="31.5" customHeight="1" x14ac:dyDescent="0.3">
      <c r="A65" s="132">
        <v>3051</v>
      </c>
      <c r="B65" s="152" t="s">
        <v>655</v>
      </c>
      <c r="C65" s="82" t="s">
        <v>519</v>
      </c>
      <c r="D65" s="82" t="s">
        <v>12</v>
      </c>
      <c r="E65" s="82" t="s">
        <v>257</v>
      </c>
      <c r="F65" s="82" t="s">
        <v>257</v>
      </c>
      <c r="G65" s="82" t="s">
        <v>46</v>
      </c>
      <c r="H65" s="82" t="s">
        <v>46</v>
      </c>
      <c r="I65" s="82"/>
      <c r="J65" s="94">
        <v>43565</v>
      </c>
      <c r="K65" s="94"/>
      <c r="L65" s="82"/>
      <c r="M65" s="73"/>
      <c r="N65" s="73"/>
    </row>
    <row r="66" spans="1:14" s="74" customFormat="1" ht="31.5" customHeight="1" x14ac:dyDescent="0.3">
      <c r="A66" s="132">
        <v>3052</v>
      </c>
      <c r="B66" s="152" t="s">
        <v>639</v>
      </c>
      <c r="C66" s="82" t="s">
        <v>594</v>
      </c>
      <c r="D66" s="82" t="s">
        <v>12</v>
      </c>
      <c r="E66" s="82" t="s">
        <v>257</v>
      </c>
      <c r="F66" s="82" t="s">
        <v>257</v>
      </c>
      <c r="G66" s="82" t="s">
        <v>46</v>
      </c>
      <c r="H66" s="82" t="s">
        <v>46</v>
      </c>
      <c r="I66" s="82"/>
      <c r="J66" s="94">
        <v>43563</v>
      </c>
      <c r="K66" s="94"/>
      <c r="L66" s="82"/>
      <c r="M66" s="73"/>
      <c r="N66" s="73"/>
    </row>
    <row r="67" spans="1:14" s="74" customFormat="1" ht="31.5" customHeight="1" x14ac:dyDescent="0.3">
      <c r="A67" s="170">
        <v>3053</v>
      </c>
      <c r="B67" s="171" t="s">
        <v>780</v>
      </c>
      <c r="C67" s="84" t="s">
        <v>689</v>
      </c>
      <c r="D67" s="84" t="s">
        <v>691</v>
      </c>
      <c r="E67" s="84" t="s">
        <v>83</v>
      </c>
      <c r="F67" s="84" t="s">
        <v>80</v>
      </c>
      <c r="G67" s="84" t="s">
        <v>412</v>
      </c>
      <c r="H67" s="84" t="s">
        <v>412</v>
      </c>
      <c r="I67" s="84" t="s">
        <v>917</v>
      </c>
      <c r="J67" s="173">
        <v>43572</v>
      </c>
      <c r="K67" s="173"/>
      <c r="L67" s="84"/>
      <c r="M67" s="73"/>
      <c r="N67" s="73"/>
    </row>
    <row r="68" spans="1:14" s="74" customFormat="1" ht="31.5" customHeight="1" x14ac:dyDescent="0.3">
      <c r="A68" s="107">
        <v>3054</v>
      </c>
      <c r="B68" s="108" t="s">
        <v>753</v>
      </c>
      <c r="C68" s="108" t="s">
        <v>754</v>
      </c>
      <c r="D68" s="108" t="s">
        <v>755</v>
      </c>
      <c r="E68" s="108"/>
      <c r="F68" s="108" t="s">
        <v>80</v>
      </c>
      <c r="G68" s="108"/>
      <c r="H68" s="108"/>
      <c r="I68" s="108"/>
      <c r="J68" s="210">
        <v>43622</v>
      </c>
      <c r="K68" s="109"/>
      <c r="L68" s="108"/>
      <c r="M68" s="73"/>
      <c r="N68" s="73"/>
    </row>
    <row r="69" spans="1:14" s="74" customFormat="1" ht="31.5" customHeight="1" x14ac:dyDescent="0.3">
      <c r="A69" s="102"/>
      <c r="B69" s="97"/>
      <c r="C69" s="97"/>
      <c r="D69" s="97" t="s">
        <v>756</v>
      </c>
      <c r="E69" s="97"/>
      <c r="F69" s="97" t="s">
        <v>81</v>
      </c>
      <c r="G69" s="97"/>
      <c r="H69" s="97"/>
      <c r="I69" s="97"/>
      <c r="J69" s="211"/>
      <c r="K69" s="162"/>
      <c r="L69" s="104"/>
      <c r="M69" s="73"/>
      <c r="N69" s="73"/>
    </row>
    <row r="70" spans="1:14" s="74" customFormat="1" ht="31.5" customHeight="1" x14ac:dyDescent="0.3">
      <c r="A70" s="170">
        <v>3134</v>
      </c>
      <c r="B70" s="171" t="s">
        <v>775</v>
      </c>
      <c r="C70" s="171" t="s">
        <v>594</v>
      </c>
      <c r="D70" s="84" t="s">
        <v>739</v>
      </c>
      <c r="E70" s="110"/>
      <c r="F70" s="84"/>
      <c r="G70" s="228" t="s">
        <v>844</v>
      </c>
      <c r="H70" s="84" t="s">
        <v>127</v>
      </c>
      <c r="I70" s="84"/>
      <c r="J70" s="173">
        <v>43575</v>
      </c>
      <c r="K70" s="173"/>
      <c r="L70" s="176"/>
      <c r="M70" s="73"/>
      <c r="N70" s="73"/>
    </row>
    <row r="71" spans="1:14" s="74" customFormat="1" ht="31.5" customHeight="1" x14ac:dyDescent="0.3">
      <c r="A71" s="145">
        <v>3055</v>
      </c>
      <c r="B71" s="104" t="s">
        <v>873</v>
      </c>
      <c r="C71" s="104" t="s">
        <v>874</v>
      </c>
      <c r="D71" s="104" t="s">
        <v>876</v>
      </c>
      <c r="E71" s="104" t="s">
        <v>83</v>
      </c>
      <c r="F71" s="104" t="s">
        <v>80</v>
      </c>
      <c r="G71" s="104">
        <v>2014</v>
      </c>
      <c r="H71" s="104" t="s">
        <v>127</v>
      </c>
      <c r="I71" s="104" t="s">
        <v>240</v>
      </c>
      <c r="J71" s="109">
        <v>43573</v>
      </c>
      <c r="K71" s="109"/>
      <c r="L71" s="108"/>
      <c r="M71" s="73"/>
      <c r="N71" s="73"/>
    </row>
    <row r="72" spans="1:14" s="74" customFormat="1" ht="31.5" customHeight="1" x14ac:dyDescent="0.3">
      <c r="A72" s="145"/>
      <c r="B72" s="104"/>
      <c r="C72" s="104" t="s">
        <v>875</v>
      </c>
      <c r="D72" s="104" t="s">
        <v>877</v>
      </c>
      <c r="E72" s="104" t="s">
        <v>564</v>
      </c>
      <c r="F72" s="104" t="s">
        <v>80</v>
      </c>
      <c r="G72" s="104">
        <v>2012</v>
      </c>
      <c r="H72" s="104" t="s">
        <v>127</v>
      </c>
      <c r="I72" s="104" t="s">
        <v>240</v>
      </c>
      <c r="J72" s="162"/>
      <c r="K72" s="162"/>
      <c r="L72" s="104"/>
      <c r="M72" s="73"/>
      <c r="N72" s="73"/>
    </row>
    <row r="73" spans="1:14" s="74" customFormat="1" ht="31.5" customHeight="1" x14ac:dyDescent="0.3">
      <c r="A73" s="145"/>
      <c r="B73" s="104"/>
      <c r="C73" s="104"/>
      <c r="D73" s="104" t="s">
        <v>878</v>
      </c>
      <c r="E73" s="104" t="s">
        <v>564</v>
      </c>
      <c r="F73" s="104" t="s">
        <v>80</v>
      </c>
      <c r="G73" s="104">
        <v>2012</v>
      </c>
      <c r="H73" s="104" t="s">
        <v>127</v>
      </c>
      <c r="I73" s="104" t="s">
        <v>240</v>
      </c>
      <c r="J73" s="162"/>
      <c r="K73" s="162"/>
      <c r="L73" s="104"/>
      <c r="M73" s="73"/>
      <c r="N73" s="73"/>
    </row>
    <row r="74" spans="1:14" s="74" customFormat="1" ht="31.5" customHeight="1" x14ac:dyDescent="0.3">
      <c r="A74" s="145"/>
      <c r="B74" s="104"/>
      <c r="C74" s="104"/>
      <c r="D74" s="104" t="s">
        <v>879</v>
      </c>
      <c r="E74" s="104" t="s">
        <v>564</v>
      </c>
      <c r="F74" s="104" t="s">
        <v>80</v>
      </c>
      <c r="G74" s="104">
        <v>2012</v>
      </c>
      <c r="H74" s="104" t="s">
        <v>127</v>
      </c>
      <c r="I74" s="104" t="s">
        <v>240</v>
      </c>
      <c r="J74" s="162"/>
      <c r="K74" s="162"/>
      <c r="L74" s="104"/>
      <c r="M74" s="73"/>
      <c r="N74" s="73"/>
    </row>
    <row r="75" spans="1:14" s="74" customFormat="1" ht="31.5" customHeight="1" x14ac:dyDescent="0.3">
      <c r="A75" s="145"/>
      <c r="B75" s="104"/>
      <c r="C75" s="104"/>
      <c r="D75" s="104" t="s">
        <v>880</v>
      </c>
      <c r="E75" s="104" t="s">
        <v>564</v>
      </c>
      <c r="F75" s="104" t="s">
        <v>80</v>
      </c>
      <c r="G75" s="104">
        <v>2012</v>
      </c>
      <c r="H75" s="104" t="s">
        <v>127</v>
      </c>
      <c r="I75" s="104" t="s">
        <v>240</v>
      </c>
      <c r="J75" s="162"/>
      <c r="K75" s="162"/>
      <c r="L75" s="104"/>
      <c r="M75" s="73"/>
      <c r="N75" s="73"/>
    </row>
    <row r="76" spans="1:14" s="74" customFormat="1" ht="31.5" customHeight="1" x14ac:dyDescent="0.3">
      <c r="A76" s="145"/>
      <c r="B76" s="104"/>
      <c r="C76" s="104"/>
      <c r="D76" s="104" t="s">
        <v>881</v>
      </c>
      <c r="E76" s="104" t="s">
        <v>564</v>
      </c>
      <c r="F76" s="104" t="s">
        <v>80</v>
      </c>
      <c r="G76" s="104">
        <v>2012</v>
      </c>
      <c r="H76" s="104" t="s">
        <v>127</v>
      </c>
      <c r="I76" s="104" t="s">
        <v>240</v>
      </c>
      <c r="J76" s="162"/>
      <c r="K76" s="162"/>
      <c r="L76" s="104"/>
      <c r="M76" s="73"/>
      <c r="N76" s="73"/>
    </row>
    <row r="77" spans="1:14" s="74" customFormat="1" ht="31.5" customHeight="1" x14ac:dyDescent="0.3">
      <c r="A77" s="145"/>
      <c r="B77" s="104"/>
      <c r="C77" s="104"/>
      <c r="D77" s="104" t="s">
        <v>882</v>
      </c>
      <c r="E77" s="104" t="s">
        <v>564</v>
      </c>
      <c r="F77" s="104" t="s">
        <v>80</v>
      </c>
      <c r="G77" s="104">
        <v>2012</v>
      </c>
      <c r="H77" s="104" t="s">
        <v>127</v>
      </c>
      <c r="I77" s="104" t="s">
        <v>240</v>
      </c>
      <c r="J77" s="162"/>
      <c r="K77" s="162"/>
      <c r="L77" s="104"/>
      <c r="M77" s="73"/>
      <c r="N77" s="73"/>
    </row>
    <row r="78" spans="1:14" s="74" customFormat="1" ht="31.5" customHeight="1" x14ac:dyDescent="0.3">
      <c r="A78" s="145"/>
      <c r="B78" s="104"/>
      <c r="C78" s="104"/>
      <c r="D78" s="104" t="s">
        <v>883</v>
      </c>
      <c r="E78" s="104" t="s">
        <v>564</v>
      </c>
      <c r="F78" s="104" t="s">
        <v>80</v>
      </c>
      <c r="G78" s="104">
        <v>2012</v>
      </c>
      <c r="H78" s="104" t="s">
        <v>127</v>
      </c>
      <c r="I78" s="104" t="s">
        <v>240</v>
      </c>
      <c r="J78" s="162"/>
      <c r="K78" s="162"/>
      <c r="L78" s="104"/>
      <c r="M78" s="73"/>
      <c r="N78" s="73"/>
    </row>
    <row r="79" spans="1:14" s="74" customFormat="1" ht="31.5" customHeight="1" x14ac:dyDescent="0.3">
      <c r="A79" s="145"/>
      <c r="B79" s="104"/>
      <c r="C79" s="104"/>
      <c r="D79" s="104" t="s">
        <v>884</v>
      </c>
      <c r="E79" s="104" t="s">
        <v>564</v>
      </c>
      <c r="F79" s="104" t="s">
        <v>80</v>
      </c>
      <c r="G79" s="104">
        <v>2012</v>
      </c>
      <c r="H79" s="104" t="s">
        <v>127</v>
      </c>
      <c r="I79" s="104" t="s">
        <v>240</v>
      </c>
      <c r="J79" s="162"/>
      <c r="K79" s="162"/>
      <c r="L79" s="104"/>
      <c r="M79" s="73"/>
      <c r="N79" s="73"/>
    </row>
    <row r="80" spans="1:14" s="74" customFormat="1" ht="31.5" customHeight="1" x14ac:dyDescent="0.3">
      <c r="A80" s="145"/>
      <c r="B80" s="104"/>
      <c r="C80" s="104"/>
      <c r="D80" s="104" t="s">
        <v>885</v>
      </c>
      <c r="E80" s="104" t="s">
        <v>564</v>
      </c>
      <c r="F80" s="104" t="s">
        <v>80</v>
      </c>
      <c r="G80" s="104">
        <v>2012</v>
      </c>
      <c r="H80" s="104" t="s">
        <v>127</v>
      </c>
      <c r="I80" s="104" t="s">
        <v>240</v>
      </c>
      <c r="J80" s="162"/>
      <c r="K80" s="162"/>
      <c r="L80" s="104"/>
      <c r="M80" s="73"/>
      <c r="N80" s="73"/>
    </row>
    <row r="81" spans="1:14" s="74" customFormat="1" ht="31.5" customHeight="1" x14ac:dyDescent="0.3">
      <c r="A81" s="145"/>
      <c r="B81" s="104"/>
      <c r="C81" s="104"/>
      <c r="D81" s="104" t="s">
        <v>886</v>
      </c>
      <c r="E81" s="104" t="s">
        <v>564</v>
      </c>
      <c r="F81" s="104" t="s">
        <v>80</v>
      </c>
      <c r="G81" s="104">
        <v>2012</v>
      </c>
      <c r="H81" s="104" t="s">
        <v>127</v>
      </c>
      <c r="I81" s="104" t="s">
        <v>240</v>
      </c>
      <c r="J81" s="162"/>
      <c r="K81" s="162"/>
      <c r="L81" s="104"/>
      <c r="M81" s="73"/>
      <c r="N81" s="73"/>
    </row>
    <row r="82" spans="1:14" s="74" customFormat="1" ht="31.5" customHeight="1" x14ac:dyDescent="0.3">
      <c r="A82" s="145"/>
      <c r="B82" s="104"/>
      <c r="C82" s="104"/>
      <c r="D82" s="104" t="s">
        <v>887</v>
      </c>
      <c r="E82" s="104" t="s">
        <v>83</v>
      </c>
      <c r="F82" s="104" t="s">
        <v>80</v>
      </c>
      <c r="G82" s="104">
        <v>2017</v>
      </c>
      <c r="H82" s="104" t="s">
        <v>127</v>
      </c>
      <c r="I82" s="104" t="s">
        <v>888</v>
      </c>
      <c r="J82" s="162"/>
      <c r="K82" s="162"/>
      <c r="L82" s="104"/>
      <c r="M82" s="73"/>
      <c r="N82" s="73"/>
    </row>
    <row r="83" spans="1:14" s="74" customFormat="1" ht="31.5" customHeight="1" x14ac:dyDescent="0.3">
      <c r="A83" s="102"/>
      <c r="B83" s="97"/>
      <c r="C83" s="97"/>
      <c r="D83" s="97" t="s">
        <v>889</v>
      </c>
      <c r="E83" s="97"/>
      <c r="F83" s="97" t="s">
        <v>81</v>
      </c>
      <c r="G83" s="97"/>
      <c r="H83" s="97"/>
      <c r="I83" s="97" t="s">
        <v>890</v>
      </c>
      <c r="J83" s="99"/>
      <c r="K83" s="99"/>
      <c r="L83" s="97"/>
      <c r="M83" s="73"/>
      <c r="N83" s="73"/>
    </row>
    <row r="84" spans="1:14" s="74" customFormat="1" ht="31.5" customHeight="1" x14ac:dyDescent="0.3">
      <c r="A84" s="132">
        <v>3056</v>
      </c>
      <c r="B84" s="152" t="s">
        <v>613</v>
      </c>
      <c r="C84" s="82" t="s">
        <v>607</v>
      </c>
      <c r="D84" s="82" t="s">
        <v>614</v>
      </c>
      <c r="E84" s="175" t="s">
        <v>257</v>
      </c>
      <c r="F84" s="82" t="s">
        <v>257</v>
      </c>
      <c r="G84" s="82" t="s">
        <v>46</v>
      </c>
      <c r="H84" s="82" t="s">
        <v>46</v>
      </c>
      <c r="I84" s="82"/>
      <c r="J84" s="94">
        <v>43560</v>
      </c>
      <c r="K84" s="94"/>
      <c r="L84" s="82"/>
      <c r="M84" s="73"/>
      <c r="N84" s="73"/>
    </row>
    <row r="85" spans="1:14" s="74" customFormat="1" ht="31.5" customHeight="1" x14ac:dyDescent="0.3">
      <c r="A85" s="132">
        <v>3057</v>
      </c>
      <c r="B85" s="152" t="s">
        <v>781</v>
      </c>
      <c r="C85" s="82" t="s">
        <v>728</v>
      </c>
      <c r="D85" s="82" t="s">
        <v>738</v>
      </c>
      <c r="E85" s="82" t="s">
        <v>733</v>
      </c>
      <c r="F85" s="82" t="s">
        <v>725</v>
      </c>
      <c r="G85" s="82">
        <v>2013</v>
      </c>
      <c r="H85" s="82" t="s">
        <v>412</v>
      </c>
      <c r="I85" s="82" t="s">
        <v>555</v>
      </c>
      <c r="J85" s="94">
        <v>43563</v>
      </c>
      <c r="K85" s="94"/>
      <c r="L85" s="82"/>
      <c r="M85" s="73"/>
      <c r="N85" s="73"/>
    </row>
    <row r="86" spans="1:14" s="74" customFormat="1" ht="31.5" customHeight="1" x14ac:dyDescent="0.3">
      <c r="A86" s="132">
        <v>3058</v>
      </c>
      <c r="B86" s="152" t="s">
        <v>782</v>
      </c>
      <c r="C86" s="82" t="s">
        <v>748</v>
      </c>
      <c r="D86" s="82" t="s">
        <v>12</v>
      </c>
      <c r="E86" s="82" t="s">
        <v>257</v>
      </c>
      <c r="F86" s="82" t="s">
        <v>257</v>
      </c>
      <c r="G86" s="82" t="s">
        <v>46</v>
      </c>
      <c r="H86" s="82" t="s">
        <v>46</v>
      </c>
      <c r="I86" s="82" t="s">
        <v>742</v>
      </c>
      <c r="J86" s="94">
        <v>43563</v>
      </c>
      <c r="K86" s="94"/>
      <c r="L86" s="82"/>
      <c r="M86" s="73"/>
      <c r="N86" s="73"/>
    </row>
    <row r="87" spans="1:14" s="74" customFormat="1" ht="31.5" customHeight="1" x14ac:dyDescent="0.3">
      <c r="A87" s="132">
        <v>3059</v>
      </c>
      <c r="B87" s="152" t="s">
        <v>593</v>
      </c>
      <c r="C87" s="82" t="s">
        <v>594</v>
      </c>
      <c r="D87" s="82" t="s">
        <v>12</v>
      </c>
      <c r="E87" s="82" t="s">
        <v>257</v>
      </c>
      <c r="F87" s="82" t="s">
        <v>257</v>
      </c>
      <c r="G87" s="82" t="s">
        <v>46</v>
      </c>
      <c r="H87" s="82"/>
      <c r="I87" s="82"/>
      <c r="J87" s="94">
        <v>43563</v>
      </c>
      <c r="K87" s="94"/>
      <c r="L87" s="82"/>
      <c r="M87" s="73"/>
      <c r="N87" s="73"/>
    </row>
    <row r="88" spans="1:14" s="74" customFormat="1" ht="31.5" customHeight="1" x14ac:dyDescent="0.3">
      <c r="A88" s="79">
        <v>3136</v>
      </c>
      <c r="B88" s="80" t="s">
        <v>1048</v>
      </c>
      <c r="C88" s="80" t="s">
        <v>1049</v>
      </c>
      <c r="D88" s="80" t="s">
        <v>915</v>
      </c>
      <c r="E88" s="80" t="s">
        <v>427</v>
      </c>
      <c r="F88" s="80" t="s">
        <v>80</v>
      </c>
      <c r="G88" s="80">
        <v>2012</v>
      </c>
      <c r="H88" s="80" t="s">
        <v>127</v>
      </c>
      <c r="I88" s="80" t="s">
        <v>1051</v>
      </c>
      <c r="J88" s="95">
        <v>43585</v>
      </c>
      <c r="K88" s="95"/>
      <c r="L88" s="80"/>
      <c r="M88" s="73"/>
      <c r="N88" s="73"/>
    </row>
    <row r="89" spans="1:14" s="74" customFormat="1" ht="31.5" customHeight="1" x14ac:dyDescent="0.3">
      <c r="A89" s="79">
        <v>3060</v>
      </c>
      <c r="B89" s="80" t="s">
        <v>920</v>
      </c>
      <c r="C89" s="80" t="s">
        <v>921</v>
      </c>
      <c r="D89" s="80" t="s">
        <v>1050</v>
      </c>
      <c r="E89" s="80"/>
      <c r="F89" s="80"/>
      <c r="G89" s="80"/>
      <c r="H89" s="80" t="s">
        <v>239</v>
      </c>
      <c r="I89" s="80" t="s">
        <v>916</v>
      </c>
      <c r="J89" s="95">
        <v>43585</v>
      </c>
      <c r="K89" s="95"/>
      <c r="L89" s="80"/>
      <c r="M89" s="73"/>
      <c r="N89" s="73"/>
    </row>
    <row r="90" spans="1:14" s="74" customFormat="1" ht="31.5" customHeight="1" x14ac:dyDescent="0.3">
      <c r="A90" s="107">
        <v>3061</v>
      </c>
      <c r="B90" s="150" t="s">
        <v>551</v>
      </c>
      <c r="C90" s="108" t="s">
        <v>519</v>
      </c>
      <c r="D90" s="108" t="s">
        <v>553</v>
      </c>
      <c r="E90" s="108" t="s">
        <v>552</v>
      </c>
      <c r="F90" s="108" t="s">
        <v>80</v>
      </c>
      <c r="G90" s="108"/>
      <c r="H90" s="108" t="s">
        <v>150</v>
      </c>
      <c r="I90" s="108" t="s">
        <v>555</v>
      </c>
      <c r="J90" s="105">
        <v>43560</v>
      </c>
      <c r="K90" s="105"/>
      <c r="L90" s="108"/>
      <c r="M90" s="73"/>
      <c r="N90" s="73"/>
    </row>
    <row r="91" spans="1:14" s="74" customFormat="1" ht="31.5" customHeight="1" x14ac:dyDescent="0.3">
      <c r="A91" s="102"/>
      <c r="B91" s="151"/>
      <c r="C91" s="97"/>
      <c r="D91" s="97" t="s">
        <v>554</v>
      </c>
      <c r="E91" s="97" t="s">
        <v>552</v>
      </c>
      <c r="F91" s="97" t="s">
        <v>80</v>
      </c>
      <c r="G91" s="97"/>
      <c r="H91" s="97" t="s">
        <v>150</v>
      </c>
      <c r="I91" s="97" t="s">
        <v>556</v>
      </c>
      <c r="J91" s="97"/>
      <c r="K91" s="99"/>
      <c r="L91" s="97"/>
      <c r="M91" s="73"/>
      <c r="N91" s="73"/>
    </row>
    <row r="92" spans="1:14" s="74" customFormat="1" ht="31.5" customHeight="1" x14ac:dyDescent="0.3">
      <c r="A92" s="132">
        <v>3062</v>
      </c>
      <c r="B92" s="152" t="s">
        <v>627</v>
      </c>
      <c r="C92" s="82" t="s">
        <v>594</v>
      </c>
      <c r="D92" s="82" t="s">
        <v>12</v>
      </c>
      <c r="E92" s="82" t="s">
        <v>257</v>
      </c>
      <c r="F92" s="82" t="s">
        <v>257</v>
      </c>
      <c r="G92" s="82" t="s">
        <v>46</v>
      </c>
      <c r="H92" s="82" t="s">
        <v>46</v>
      </c>
      <c r="I92" s="82"/>
      <c r="J92" s="94">
        <v>43580</v>
      </c>
      <c r="K92" s="94"/>
      <c r="L92" s="82"/>
      <c r="M92" s="73"/>
      <c r="N92" s="73"/>
    </row>
    <row r="93" spans="1:14" s="74" customFormat="1" ht="31.5" customHeight="1" x14ac:dyDescent="0.3">
      <c r="A93" s="132">
        <v>3120</v>
      </c>
      <c r="B93" s="152" t="s">
        <v>682</v>
      </c>
      <c r="C93" s="82" t="s">
        <v>683</v>
      </c>
      <c r="D93" s="82" t="s">
        <v>12</v>
      </c>
      <c r="E93" s="82" t="s">
        <v>257</v>
      </c>
      <c r="F93" s="82" t="s">
        <v>257</v>
      </c>
      <c r="G93" s="82" t="s">
        <v>46</v>
      </c>
      <c r="H93" s="82" t="s">
        <v>46</v>
      </c>
      <c r="I93" s="82"/>
      <c r="J93" s="94">
        <v>43599</v>
      </c>
      <c r="K93" s="94"/>
      <c r="L93" s="82"/>
      <c r="M93" s="73"/>
      <c r="N93" s="73"/>
    </row>
    <row r="94" spans="1:14" s="74" customFormat="1" ht="31.5" customHeight="1" x14ac:dyDescent="0.3">
      <c r="A94" s="132">
        <v>3064</v>
      </c>
      <c r="B94" s="152" t="s">
        <v>626</v>
      </c>
      <c r="C94" s="82" t="s">
        <v>594</v>
      </c>
      <c r="D94" s="82" t="s">
        <v>12</v>
      </c>
      <c r="E94" s="82" t="s">
        <v>257</v>
      </c>
      <c r="F94" s="82" t="s">
        <v>257</v>
      </c>
      <c r="G94" s="82" t="s">
        <v>46</v>
      </c>
      <c r="H94" s="82" t="s">
        <v>46</v>
      </c>
      <c r="I94" s="82"/>
      <c r="J94" s="94">
        <v>43581</v>
      </c>
      <c r="K94" s="94"/>
      <c r="L94" s="82"/>
      <c r="M94" s="73"/>
      <c r="N94" s="73"/>
    </row>
    <row r="95" spans="1:14" s="74" customFormat="1" ht="31.5" customHeight="1" x14ac:dyDescent="0.3">
      <c r="A95" s="132">
        <v>3065</v>
      </c>
      <c r="B95" s="152" t="s">
        <v>922</v>
      </c>
      <c r="C95" s="82" t="s">
        <v>921</v>
      </c>
      <c r="D95" s="82"/>
      <c r="E95" s="82"/>
      <c r="F95" s="82"/>
      <c r="G95" s="82"/>
      <c r="H95" s="82" t="s">
        <v>239</v>
      </c>
      <c r="I95" s="82" t="s">
        <v>542</v>
      </c>
      <c r="J95" s="94">
        <v>43585</v>
      </c>
      <c r="K95" s="94"/>
      <c r="L95" s="82"/>
      <c r="M95" s="73"/>
      <c r="N95" s="73"/>
    </row>
    <row r="96" spans="1:14" s="74" customFormat="1" ht="31.5" customHeight="1" x14ac:dyDescent="0.3">
      <c r="A96" s="132">
        <v>3140</v>
      </c>
      <c r="B96" s="152" t="s">
        <v>1056</v>
      </c>
      <c r="C96" s="82" t="s">
        <v>1049</v>
      </c>
      <c r="D96" s="82" t="s">
        <v>915</v>
      </c>
      <c r="E96" s="82" t="s">
        <v>427</v>
      </c>
      <c r="F96" s="82" t="s">
        <v>80</v>
      </c>
      <c r="G96" s="132">
        <v>2012</v>
      </c>
      <c r="H96" s="82" t="s">
        <v>127</v>
      </c>
      <c r="I96" s="82" t="s">
        <v>1051</v>
      </c>
      <c r="J96" s="94">
        <v>43585</v>
      </c>
      <c r="K96" s="94"/>
      <c r="L96" s="82"/>
      <c r="M96" s="73"/>
      <c r="N96" s="73"/>
    </row>
    <row r="97" spans="1:14" s="74" customFormat="1" ht="31.5" customHeight="1" x14ac:dyDescent="0.3">
      <c r="A97" s="132">
        <v>3066</v>
      </c>
      <c r="B97" s="152" t="s">
        <v>783</v>
      </c>
      <c r="C97" s="82" t="s">
        <v>869</v>
      </c>
      <c r="D97" s="82" t="s">
        <v>739</v>
      </c>
      <c r="E97" s="82" t="s">
        <v>871</v>
      </c>
      <c r="F97" s="82" t="s">
        <v>80</v>
      </c>
      <c r="G97" s="132">
        <v>2016</v>
      </c>
      <c r="H97" s="82" t="s">
        <v>412</v>
      </c>
      <c r="I97" s="82" t="s">
        <v>740</v>
      </c>
      <c r="J97" s="94">
        <v>43565</v>
      </c>
      <c r="K97" s="94"/>
      <c r="L97" s="82"/>
      <c r="M97" s="73"/>
      <c r="N97" s="73"/>
    </row>
    <row r="98" spans="1:14" s="74" customFormat="1" ht="31.5" customHeight="1" x14ac:dyDescent="0.3">
      <c r="A98" s="132">
        <v>3067</v>
      </c>
      <c r="B98" s="189" t="s">
        <v>784</v>
      </c>
      <c r="C98" s="82" t="s">
        <v>741</v>
      </c>
      <c r="D98" s="82" t="s">
        <v>46</v>
      </c>
      <c r="E98" s="82" t="s">
        <v>257</v>
      </c>
      <c r="F98" s="82" t="s">
        <v>257</v>
      </c>
      <c r="G98" s="82" t="s">
        <v>46</v>
      </c>
      <c r="H98" s="82" t="s">
        <v>46</v>
      </c>
      <c r="I98" s="82" t="s">
        <v>742</v>
      </c>
      <c r="J98" s="94">
        <v>43558</v>
      </c>
      <c r="K98" s="94"/>
      <c r="L98" s="82"/>
      <c r="M98" s="73"/>
      <c r="N98" s="73"/>
    </row>
    <row r="99" spans="1:14" s="74" customFormat="1" ht="31.5" customHeight="1" x14ac:dyDescent="0.3">
      <c r="A99" s="132">
        <v>3068</v>
      </c>
      <c r="B99" s="189" t="s">
        <v>935</v>
      </c>
      <c r="C99" s="82" t="s">
        <v>936</v>
      </c>
      <c r="D99" s="82" t="s">
        <v>937</v>
      </c>
      <c r="E99" s="82" t="s">
        <v>83</v>
      </c>
      <c r="F99" s="82" t="s">
        <v>80</v>
      </c>
      <c r="G99" s="132">
        <v>2000</v>
      </c>
      <c r="H99" s="82" t="s">
        <v>412</v>
      </c>
      <c r="I99" s="82" t="s">
        <v>938</v>
      </c>
      <c r="J99" s="94">
        <v>43600</v>
      </c>
      <c r="K99" s="94"/>
      <c r="L99" s="82"/>
      <c r="M99" s="73"/>
      <c r="N99" s="73"/>
    </row>
    <row r="100" spans="1:14" s="74" customFormat="1" ht="31.5" customHeight="1" x14ac:dyDescent="0.3">
      <c r="A100" s="132">
        <v>3069</v>
      </c>
      <c r="B100" s="152" t="s">
        <v>731</v>
      </c>
      <c r="C100" s="82" t="s">
        <v>717</v>
      </c>
      <c r="D100" s="82" t="s">
        <v>732</v>
      </c>
      <c r="E100" s="82" t="s">
        <v>733</v>
      </c>
      <c r="F100" s="82" t="s">
        <v>719</v>
      </c>
      <c r="G100" s="82" t="s">
        <v>734</v>
      </c>
      <c r="H100" s="82" t="s">
        <v>412</v>
      </c>
      <c r="I100" s="82" t="s">
        <v>735</v>
      </c>
      <c r="J100" s="94" t="s">
        <v>708</v>
      </c>
      <c r="K100" s="94"/>
      <c r="L100" s="82"/>
      <c r="M100" s="73"/>
      <c r="N100" s="73"/>
    </row>
    <row r="101" spans="1:14" s="74" customFormat="1" ht="31.5" customHeight="1" x14ac:dyDescent="0.3">
      <c r="A101" s="132">
        <v>3070</v>
      </c>
      <c r="B101" s="152" t="s">
        <v>635</v>
      </c>
      <c r="C101" s="82" t="s">
        <v>596</v>
      </c>
      <c r="D101" s="82" t="s">
        <v>12</v>
      </c>
      <c r="E101" s="82" t="s">
        <v>257</v>
      </c>
      <c r="F101" s="82" t="s">
        <v>257</v>
      </c>
      <c r="G101" s="82" t="s">
        <v>46</v>
      </c>
      <c r="H101" s="82" t="s">
        <v>46</v>
      </c>
      <c r="I101" s="82"/>
      <c r="J101" s="94">
        <v>43570</v>
      </c>
      <c r="K101" s="94"/>
      <c r="L101" s="82"/>
      <c r="M101" s="73"/>
      <c r="N101" s="73"/>
    </row>
    <row r="102" spans="1:14" s="74" customFormat="1" ht="31.5" customHeight="1" x14ac:dyDescent="0.3">
      <c r="A102" s="132">
        <v>3071</v>
      </c>
      <c r="B102" s="152" t="s">
        <v>598</v>
      </c>
      <c r="C102" s="82" t="s">
        <v>599</v>
      </c>
      <c r="D102" s="82" t="s">
        <v>12</v>
      </c>
      <c r="E102" s="82" t="s">
        <v>257</v>
      </c>
      <c r="F102" s="82" t="s">
        <v>257</v>
      </c>
      <c r="G102" s="82" t="s">
        <v>46</v>
      </c>
      <c r="H102" s="82" t="s">
        <v>46</v>
      </c>
      <c r="I102" s="82"/>
      <c r="J102" s="94">
        <v>43578</v>
      </c>
      <c r="K102" s="94"/>
      <c r="L102" s="82"/>
      <c r="M102" s="73"/>
      <c r="N102" s="73"/>
    </row>
    <row r="103" spans="1:14" s="74" customFormat="1" ht="31.5" customHeight="1" x14ac:dyDescent="0.3">
      <c r="A103" s="132">
        <v>3072</v>
      </c>
      <c r="B103" s="152" t="s">
        <v>634</v>
      </c>
      <c r="C103" s="82" t="s">
        <v>633</v>
      </c>
      <c r="D103" s="82" t="s">
        <v>12</v>
      </c>
      <c r="E103" s="82" t="s">
        <v>257</v>
      </c>
      <c r="F103" s="82" t="s">
        <v>257</v>
      </c>
      <c r="G103" s="82" t="s">
        <v>46</v>
      </c>
      <c r="H103" s="82" t="s">
        <v>46</v>
      </c>
      <c r="I103" s="82"/>
      <c r="J103" s="94">
        <v>43559</v>
      </c>
      <c r="K103" s="94"/>
      <c r="L103" s="82"/>
      <c r="M103" s="73"/>
      <c r="N103" s="73"/>
    </row>
    <row r="104" spans="1:14" s="74" customFormat="1" ht="31.5" customHeight="1" x14ac:dyDescent="0.3">
      <c r="A104" s="132">
        <v>3073</v>
      </c>
      <c r="B104" s="152" t="s">
        <v>630</v>
      </c>
      <c r="C104" s="82" t="s">
        <v>594</v>
      </c>
      <c r="D104" s="82" t="s">
        <v>12</v>
      </c>
      <c r="E104" s="82" t="s">
        <v>257</v>
      </c>
      <c r="F104" s="82" t="s">
        <v>257</v>
      </c>
      <c r="G104" s="82" t="s">
        <v>46</v>
      </c>
      <c r="H104" s="82" t="s">
        <v>46</v>
      </c>
      <c r="I104" s="82"/>
      <c r="J104" s="94">
        <v>43581</v>
      </c>
      <c r="K104" s="94"/>
      <c r="L104" s="82"/>
      <c r="M104" s="73"/>
      <c r="N104" s="73"/>
    </row>
    <row r="105" spans="1:14" s="74" customFormat="1" ht="31.5" customHeight="1" x14ac:dyDescent="0.3">
      <c r="A105" s="132">
        <v>3074</v>
      </c>
      <c r="B105" s="152" t="s">
        <v>785</v>
      </c>
      <c r="C105" s="82" t="s">
        <v>748</v>
      </c>
      <c r="D105" s="82" t="s">
        <v>12</v>
      </c>
      <c r="E105" s="82" t="s">
        <v>257</v>
      </c>
      <c r="F105" s="82" t="s">
        <v>257</v>
      </c>
      <c r="G105" s="82" t="s">
        <v>46</v>
      </c>
      <c r="H105" s="82" t="s">
        <v>46</v>
      </c>
      <c r="I105" s="82" t="s">
        <v>46</v>
      </c>
      <c r="J105" s="94">
        <v>43559</v>
      </c>
      <c r="K105" s="94"/>
      <c r="L105" s="82"/>
      <c r="M105" s="73"/>
      <c r="N105" s="73"/>
    </row>
    <row r="106" spans="1:14" s="74" customFormat="1" ht="31.5" customHeight="1" x14ac:dyDescent="0.3">
      <c r="A106" s="132">
        <v>3139</v>
      </c>
      <c r="B106" s="152" t="s">
        <v>1055</v>
      </c>
      <c r="C106" s="82" t="s">
        <v>1049</v>
      </c>
      <c r="D106" s="82" t="s">
        <v>915</v>
      </c>
      <c r="E106" s="82" t="s">
        <v>427</v>
      </c>
      <c r="F106" s="82" t="s">
        <v>80</v>
      </c>
      <c r="G106" s="132">
        <v>2012</v>
      </c>
      <c r="H106" s="82" t="s">
        <v>127</v>
      </c>
      <c r="I106" s="82" t="s">
        <v>1051</v>
      </c>
      <c r="J106" s="94">
        <v>43585</v>
      </c>
      <c r="K106" s="94"/>
      <c r="L106" s="82"/>
      <c r="M106" s="73"/>
      <c r="N106" s="73"/>
    </row>
    <row r="107" spans="1:14" s="74" customFormat="1" ht="31.5" customHeight="1" x14ac:dyDescent="0.3">
      <c r="A107" s="132">
        <v>3075</v>
      </c>
      <c r="B107" s="152" t="s">
        <v>786</v>
      </c>
      <c r="C107" s="82" t="s">
        <v>701</v>
      </c>
      <c r="D107" s="82" t="s">
        <v>702</v>
      </c>
      <c r="E107" s="82" t="s">
        <v>83</v>
      </c>
      <c r="F107" s="82" t="s">
        <v>80</v>
      </c>
      <c r="G107" s="132">
        <v>2011</v>
      </c>
      <c r="H107" s="82" t="s">
        <v>150</v>
      </c>
      <c r="I107" s="82" t="s">
        <v>581</v>
      </c>
      <c r="J107" s="94">
        <v>43573</v>
      </c>
      <c r="K107" s="94"/>
      <c r="L107" s="82"/>
      <c r="M107" s="73"/>
      <c r="N107" s="73"/>
    </row>
    <row r="108" spans="1:14" s="74" customFormat="1" ht="31.5" customHeight="1" x14ac:dyDescent="0.3">
      <c r="A108" s="170">
        <v>3076</v>
      </c>
      <c r="B108" s="171" t="s">
        <v>603</v>
      </c>
      <c r="C108" s="84" t="s">
        <v>604</v>
      </c>
      <c r="D108" s="84" t="s">
        <v>605</v>
      </c>
      <c r="E108" s="84" t="s">
        <v>83</v>
      </c>
      <c r="F108" s="84" t="s">
        <v>81</v>
      </c>
      <c r="G108" s="194">
        <v>42036</v>
      </c>
      <c r="H108" s="84" t="s">
        <v>150</v>
      </c>
      <c r="I108" s="84" t="s">
        <v>1017</v>
      </c>
      <c r="J108" s="173">
        <v>43566</v>
      </c>
      <c r="K108" s="173"/>
      <c r="L108" s="84"/>
      <c r="M108" s="73"/>
      <c r="N108" s="73"/>
    </row>
    <row r="109" spans="1:14" s="74" customFormat="1" ht="31.5" customHeight="1" x14ac:dyDescent="0.3">
      <c r="A109" s="107">
        <v>3077</v>
      </c>
      <c r="B109" s="108" t="s">
        <v>811</v>
      </c>
      <c r="C109" s="150" t="s">
        <v>519</v>
      </c>
      <c r="D109" s="108" t="s">
        <v>812</v>
      </c>
      <c r="E109" s="185"/>
      <c r="F109" s="108"/>
      <c r="G109" s="159"/>
      <c r="H109" s="108"/>
      <c r="I109" s="108"/>
      <c r="J109" s="109"/>
      <c r="K109" s="109"/>
      <c r="L109" s="195"/>
      <c r="M109" s="73"/>
      <c r="N109" s="73"/>
    </row>
    <row r="110" spans="1:14" s="74" customFormat="1" ht="31.5" customHeight="1" x14ac:dyDescent="0.3">
      <c r="A110" s="145"/>
      <c r="B110" s="104"/>
      <c r="C110" s="154"/>
      <c r="D110" s="104" t="s">
        <v>813</v>
      </c>
      <c r="E110" s="103"/>
      <c r="F110" s="104"/>
      <c r="G110" s="196"/>
      <c r="H110" s="104"/>
      <c r="I110" s="104"/>
      <c r="J110" s="162"/>
      <c r="K110" s="162"/>
      <c r="L110" s="197"/>
      <c r="M110" s="73"/>
      <c r="N110" s="73"/>
    </row>
    <row r="111" spans="1:14" s="74" customFormat="1" ht="31.5" customHeight="1" x14ac:dyDescent="0.3">
      <c r="A111" s="145"/>
      <c r="B111" s="104"/>
      <c r="C111" s="154"/>
      <c r="D111" s="104" t="s">
        <v>814</v>
      </c>
      <c r="E111" s="103"/>
      <c r="F111" s="104"/>
      <c r="G111" s="196"/>
      <c r="H111" s="104"/>
      <c r="I111" s="104"/>
      <c r="J111" s="162"/>
      <c r="K111" s="162"/>
      <c r="L111" s="197"/>
      <c r="M111" s="73"/>
      <c r="N111" s="73"/>
    </row>
    <row r="112" spans="1:14" s="74" customFormat="1" ht="31.5" customHeight="1" x14ac:dyDescent="0.3">
      <c r="A112" s="102"/>
      <c r="B112" s="97"/>
      <c r="C112" s="151"/>
      <c r="D112" s="97" t="s">
        <v>560</v>
      </c>
      <c r="E112" s="101"/>
      <c r="F112" s="97"/>
      <c r="G112" s="193"/>
      <c r="H112" s="97"/>
      <c r="I112" s="97"/>
      <c r="J112" s="99"/>
      <c r="K112" s="99"/>
      <c r="L112" s="100"/>
      <c r="M112" s="73"/>
      <c r="N112" s="73"/>
    </row>
    <row r="113" spans="1:14" s="74" customFormat="1" ht="31.5" customHeight="1" x14ac:dyDescent="0.3">
      <c r="A113" s="132">
        <v>3078</v>
      </c>
      <c r="B113" s="152" t="s">
        <v>668</v>
      </c>
      <c r="C113" s="82" t="s">
        <v>671</v>
      </c>
      <c r="D113" s="82" t="s">
        <v>669</v>
      </c>
      <c r="E113" s="82" t="s">
        <v>83</v>
      </c>
      <c r="F113" s="82" t="s">
        <v>80</v>
      </c>
      <c r="G113" s="168" t="s">
        <v>670</v>
      </c>
      <c r="H113" s="82" t="s">
        <v>150</v>
      </c>
      <c r="I113" s="82" t="s">
        <v>581</v>
      </c>
      <c r="J113" s="94">
        <v>43579</v>
      </c>
      <c r="K113" s="94"/>
      <c r="L113" s="82"/>
      <c r="M113" s="73"/>
      <c r="N113" s="73"/>
    </row>
    <row r="114" spans="1:14" s="74" customFormat="1" ht="31.5" customHeight="1" x14ac:dyDescent="0.3">
      <c r="A114" s="132">
        <v>3079</v>
      </c>
      <c r="B114" s="152" t="s">
        <v>557</v>
      </c>
      <c r="C114" s="82" t="s">
        <v>519</v>
      </c>
      <c r="D114" s="82" t="s">
        <v>12</v>
      </c>
      <c r="E114" s="82" t="s">
        <v>257</v>
      </c>
      <c r="F114" s="82" t="s">
        <v>257</v>
      </c>
      <c r="G114" s="82" t="s">
        <v>46</v>
      </c>
      <c r="H114" s="82"/>
      <c r="I114" s="82"/>
      <c r="J114" s="133">
        <v>43563</v>
      </c>
      <c r="K114" s="133"/>
      <c r="L114" s="134"/>
    </row>
    <row r="115" spans="1:14" s="74" customFormat="1" ht="31.5" customHeight="1" x14ac:dyDescent="0.3">
      <c r="A115" s="107">
        <v>3080</v>
      </c>
      <c r="B115" s="150" t="s">
        <v>561</v>
      </c>
      <c r="C115" s="108" t="s">
        <v>519</v>
      </c>
      <c r="D115" s="108" t="s">
        <v>562</v>
      </c>
      <c r="E115" s="108" t="s">
        <v>564</v>
      </c>
      <c r="F115" s="108" t="s">
        <v>80</v>
      </c>
      <c r="G115" s="158" t="s">
        <v>565</v>
      </c>
      <c r="H115" s="107">
        <v>2022</v>
      </c>
      <c r="I115" s="108" t="s">
        <v>566</v>
      </c>
      <c r="J115" s="109">
        <v>43560</v>
      </c>
      <c r="K115" s="109"/>
      <c r="L115" s="166"/>
    </row>
    <row r="116" spans="1:14" s="74" customFormat="1" ht="31.5" customHeight="1" x14ac:dyDescent="0.3">
      <c r="A116" s="102"/>
      <c r="B116" s="151"/>
      <c r="C116" s="97"/>
      <c r="D116" s="97" t="s">
        <v>563</v>
      </c>
      <c r="E116" s="97" t="s">
        <v>552</v>
      </c>
      <c r="F116" s="97" t="s">
        <v>80</v>
      </c>
      <c r="G116" s="102">
        <v>2012</v>
      </c>
      <c r="H116" s="97" t="s">
        <v>150</v>
      </c>
      <c r="I116" s="97" t="s">
        <v>566</v>
      </c>
      <c r="J116" s="97"/>
      <c r="K116" s="99"/>
      <c r="L116" s="157"/>
    </row>
    <row r="117" spans="1:14" s="74" customFormat="1" ht="31.5" customHeight="1" x14ac:dyDescent="0.3">
      <c r="A117" s="107">
        <v>3082</v>
      </c>
      <c r="B117" s="150" t="s">
        <v>304</v>
      </c>
      <c r="C117" s="108" t="s">
        <v>43</v>
      </c>
      <c r="D117" s="108" t="s">
        <v>577</v>
      </c>
      <c r="E117" s="108" t="s">
        <v>83</v>
      </c>
      <c r="F117" s="108" t="s">
        <v>80</v>
      </c>
      <c r="G117" s="159">
        <v>42401</v>
      </c>
      <c r="H117" s="108" t="s">
        <v>150</v>
      </c>
      <c r="I117" s="108" t="s">
        <v>581</v>
      </c>
      <c r="J117" s="162">
        <v>43221</v>
      </c>
      <c r="K117" s="109"/>
      <c r="L117" s="166"/>
    </row>
    <row r="118" spans="1:14" s="74" customFormat="1" ht="31.5" customHeight="1" x14ac:dyDescent="0.3">
      <c r="A118" s="146"/>
      <c r="B118" s="154"/>
      <c r="C118" s="104"/>
      <c r="D118" s="104" t="s">
        <v>578</v>
      </c>
      <c r="E118" s="156" t="s">
        <v>83</v>
      </c>
      <c r="F118" s="156" t="s">
        <v>80</v>
      </c>
      <c r="G118" s="160">
        <v>42705</v>
      </c>
      <c r="H118" s="156" t="s">
        <v>150</v>
      </c>
      <c r="I118" s="104" t="s">
        <v>581</v>
      </c>
      <c r="J118" s="156"/>
      <c r="K118" s="163"/>
      <c r="L118" s="156"/>
    </row>
    <row r="119" spans="1:14" s="74" customFormat="1" ht="31.5" customHeight="1" x14ac:dyDescent="0.3">
      <c r="A119" s="146"/>
      <c r="B119" s="154"/>
      <c r="C119" s="104"/>
      <c r="D119" s="104" t="s">
        <v>579</v>
      </c>
      <c r="E119" s="156" t="s">
        <v>83</v>
      </c>
      <c r="F119" s="156" t="s">
        <v>80</v>
      </c>
      <c r="G119" s="160">
        <v>42887</v>
      </c>
      <c r="H119" s="156" t="s">
        <v>150</v>
      </c>
      <c r="I119" s="104" t="s">
        <v>581</v>
      </c>
      <c r="J119" s="156"/>
      <c r="K119" s="163"/>
      <c r="L119" s="156"/>
    </row>
    <row r="120" spans="1:14" s="74" customFormat="1" ht="31.5" customHeight="1" x14ac:dyDescent="0.3">
      <c r="A120" s="146"/>
      <c r="B120" s="154"/>
      <c r="C120" s="104"/>
      <c r="D120" s="104" t="s">
        <v>580</v>
      </c>
      <c r="E120" s="156" t="s">
        <v>83</v>
      </c>
      <c r="F120" s="156" t="s">
        <v>81</v>
      </c>
      <c r="G120" s="160">
        <v>42217</v>
      </c>
      <c r="H120" s="156" t="s">
        <v>150</v>
      </c>
      <c r="I120" s="104" t="s">
        <v>581</v>
      </c>
      <c r="J120" s="162"/>
      <c r="K120" s="162"/>
      <c r="L120" s="156"/>
    </row>
    <row r="121" spans="1:14" s="74" customFormat="1" ht="31.5" customHeight="1" x14ac:dyDescent="0.3">
      <c r="A121" s="146"/>
      <c r="B121" s="154"/>
      <c r="C121" s="104"/>
      <c r="D121" s="104"/>
      <c r="E121" s="156"/>
      <c r="F121" s="156"/>
      <c r="G121" s="160"/>
      <c r="H121" s="156"/>
      <c r="I121" s="104"/>
      <c r="J121" s="162"/>
      <c r="K121" s="162"/>
      <c r="L121" s="156"/>
    </row>
    <row r="122" spans="1:14" s="74" customFormat="1" ht="31.5" customHeight="1" x14ac:dyDescent="0.3">
      <c r="A122" s="79">
        <v>3083</v>
      </c>
      <c r="B122" s="153" t="s">
        <v>569</v>
      </c>
      <c r="C122" s="80" t="s">
        <v>570</v>
      </c>
      <c r="D122" s="80" t="s">
        <v>571</v>
      </c>
      <c r="E122" s="80" t="s">
        <v>427</v>
      </c>
      <c r="F122" s="80" t="s">
        <v>80</v>
      </c>
      <c r="G122" s="79">
        <v>1995</v>
      </c>
      <c r="H122" s="80" t="s">
        <v>127</v>
      </c>
      <c r="I122" s="80" t="s">
        <v>572</v>
      </c>
      <c r="J122" s="95">
        <v>43558</v>
      </c>
      <c r="K122" s="95"/>
      <c r="L122" s="125"/>
    </row>
    <row r="123" spans="1:14" s="74" customFormat="1" ht="31.5" customHeight="1" x14ac:dyDescent="0.3">
      <c r="A123" s="132">
        <v>3084</v>
      </c>
      <c r="B123" s="152" t="s">
        <v>787</v>
      </c>
      <c r="C123" s="82" t="s">
        <v>741</v>
      </c>
      <c r="D123" s="82" t="s">
        <v>12</v>
      </c>
      <c r="E123" s="82" t="s">
        <v>257</v>
      </c>
      <c r="F123" s="82" t="s">
        <v>257</v>
      </c>
      <c r="G123" s="132" t="s">
        <v>46</v>
      </c>
      <c r="H123" s="82" t="s">
        <v>46</v>
      </c>
      <c r="I123" s="82" t="s">
        <v>742</v>
      </c>
      <c r="J123" s="94">
        <v>43558</v>
      </c>
      <c r="K123" s="94"/>
      <c r="L123" s="134"/>
    </row>
    <row r="124" spans="1:14" s="74" customFormat="1" ht="31.5" customHeight="1" x14ac:dyDescent="0.3">
      <c r="A124" s="132">
        <v>3085</v>
      </c>
      <c r="B124" s="152" t="s">
        <v>687</v>
      </c>
      <c r="C124" s="82" t="s">
        <v>688</v>
      </c>
      <c r="D124" s="82" t="s">
        <v>12</v>
      </c>
      <c r="E124" s="82" t="s">
        <v>257</v>
      </c>
      <c r="F124" s="82" t="s">
        <v>257</v>
      </c>
      <c r="G124" s="132" t="s">
        <v>46</v>
      </c>
      <c r="H124" s="82" t="s">
        <v>46</v>
      </c>
      <c r="I124" s="82"/>
      <c r="J124" s="94">
        <v>43579</v>
      </c>
      <c r="K124" s="94"/>
      <c r="L124" s="134"/>
    </row>
    <row r="125" spans="1:14" s="74" customFormat="1" ht="31.5" customHeight="1" x14ac:dyDescent="0.3">
      <c r="A125" s="132">
        <v>3086</v>
      </c>
      <c r="B125" s="152" t="s">
        <v>628</v>
      </c>
      <c r="C125" s="82" t="s">
        <v>594</v>
      </c>
      <c r="D125" s="82" t="s">
        <v>12</v>
      </c>
      <c r="E125" s="82" t="s">
        <v>257</v>
      </c>
      <c r="F125" s="82" t="s">
        <v>257</v>
      </c>
      <c r="G125" s="132" t="s">
        <v>46</v>
      </c>
      <c r="H125" s="82" t="s">
        <v>46</v>
      </c>
      <c r="I125" s="82"/>
      <c r="J125" s="94">
        <v>43580</v>
      </c>
      <c r="K125" s="94"/>
      <c r="L125" s="134"/>
    </row>
    <row r="126" spans="1:14" s="74" customFormat="1" ht="31.5" customHeight="1" x14ac:dyDescent="0.3">
      <c r="A126" s="132">
        <v>3087</v>
      </c>
      <c r="B126" s="152" t="s">
        <v>788</v>
      </c>
      <c r="C126" s="82" t="s">
        <v>748</v>
      </c>
      <c r="D126" s="82" t="s">
        <v>12</v>
      </c>
      <c r="E126" s="82" t="s">
        <v>257</v>
      </c>
      <c r="F126" s="82" t="s">
        <v>257</v>
      </c>
      <c r="G126" s="132" t="s">
        <v>46</v>
      </c>
      <c r="H126" s="82" t="s">
        <v>46</v>
      </c>
      <c r="I126" s="82" t="s">
        <v>742</v>
      </c>
      <c r="J126" s="94">
        <v>43563</v>
      </c>
      <c r="K126" s="94"/>
      <c r="L126" s="134"/>
    </row>
    <row r="127" spans="1:14" s="74" customFormat="1" ht="31.5" customHeight="1" x14ac:dyDescent="0.3">
      <c r="A127" s="132">
        <v>3088</v>
      </c>
      <c r="B127" s="152" t="s">
        <v>629</v>
      </c>
      <c r="C127" s="82" t="s">
        <v>594</v>
      </c>
      <c r="D127" s="82" t="s">
        <v>12</v>
      </c>
      <c r="E127" s="82" t="s">
        <v>257</v>
      </c>
      <c r="F127" s="82" t="s">
        <v>257</v>
      </c>
      <c r="G127" s="132" t="s">
        <v>46</v>
      </c>
      <c r="H127" s="82" t="s">
        <v>46</v>
      </c>
      <c r="I127" s="82"/>
      <c r="J127" s="94">
        <v>43563</v>
      </c>
      <c r="K127" s="94"/>
      <c r="L127" s="134"/>
    </row>
    <row r="128" spans="1:14" s="74" customFormat="1" ht="31.5" customHeight="1" x14ac:dyDescent="0.3">
      <c r="A128" s="132">
        <v>3142</v>
      </c>
      <c r="B128" s="152" t="s">
        <v>1058</v>
      </c>
      <c r="C128" s="82" t="s">
        <v>1059</v>
      </c>
      <c r="D128" s="82" t="s">
        <v>915</v>
      </c>
      <c r="E128" s="82" t="s">
        <v>427</v>
      </c>
      <c r="F128" s="82" t="s">
        <v>80</v>
      </c>
      <c r="G128" s="132">
        <v>2012</v>
      </c>
      <c r="H128" s="82" t="s">
        <v>127</v>
      </c>
      <c r="I128" s="82" t="s">
        <v>903</v>
      </c>
      <c r="J128" s="94">
        <v>43585</v>
      </c>
      <c r="K128" s="94"/>
      <c r="L128" s="134"/>
    </row>
    <row r="129" spans="1:12" s="74" customFormat="1" ht="31.5" customHeight="1" x14ac:dyDescent="0.3">
      <c r="A129" s="132">
        <v>3089</v>
      </c>
      <c r="B129" s="152" t="s">
        <v>640</v>
      </c>
      <c r="C129" s="82" t="s">
        <v>641</v>
      </c>
      <c r="D129" s="82" t="s">
        <v>12</v>
      </c>
      <c r="E129" s="82" t="s">
        <v>257</v>
      </c>
      <c r="F129" s="82" t="s">
        <v>257</v>
      </c>
      <c r="G129" s="132" t="s">
        <v>46</v>
      </c>
      <c r="H129" s="82" t="s">
        <v>46</v>
      </c>
      <c r="I129" s="82"/>
      <c r="J129" s="94">
        <v>43572</v>
      </c>
      <c r="K129" s="94"/>
      <c r="L129" s="134"/>
    </row>
    <row r="130" spans="1:12" s="74" customFormat="1" ht="31.5" customHeight="1" x14ac:dyDescent="0.3">
      <c r="A130" s="132">
        <v>3090</v>
      </c>
      <c r="B130" s="152" t="s">
        <v>650</v>
      </c>
      <c r="C130" s="82" t="s">
        <v>651</v>
      </c>
      <c r="D130" s="82" t="s">
        <v>12</v>
      </c>
      <c r="E130" s="82" t="s">
        <v>257</v>
      </c>
      <c r="F130" s="82" t="s">
        <v>257</v>
      </c>
      <c r="G130" s="132" t="s">
        <v>46</v>
      </c>
      <c r="H130" s="82" t="s">
        <v>46</v>
      </c>
      <c r="I130" s="82"/>
      <c r="J130" s="94">
        <v>43564</v>
      </c>
      <c r="K130" s="94"/>
      <c r="L130" s="134"/>
    </row>
    <row r="131" spans="1:12" s="74" customFormat="1" ht="31.5" customHeight="1" x14ac:dyDescent="0.3">
      <c r="A131" s="132">
        <v>3091</v>
      </c>
      <c r="B131" s="152" t="s">
        <v>789</v>
      </c>
      <c r="C131" s="82" t="s">
        <v>746</v>
      </c>
      <c r="D131" s="82" t="s">
        <v>12</v>
      </c>
      <c r="E131" s="82" t="s">
        <v>257</v>
      </c>
      <c r="F131" s="82" t="s">
        <v>257</v>
      </c>
      <c r="G131" s="132" t="s">
        <v>46</v>
      </c>
      <c r="H131" s="82" t="s">
        <v>46</v>
      </c>
      <c r="I131" s="82"/>
      <c r="J131" s="94">
        <v>43570</v>
      </c>
      <c r="K131" s="94"/>
      <c r="L131" s="134"/>
    </row>
    <row r="132" spans="1:12" s="74" customFormat="1" ht="31.5" customHeight="1" x14ac:dyDescent="0.3">
      <c r="A132" s="132">
        <v>3092</v>
      </c>
      <c r="B132" s="152" t="s">
        <v>672</v>
      </c>
      <c r="C132" s="82" t="s">
        <v>675</v>
      </c>
      <c r="D132" s="82" t="s">
        <v>12</v>
      </c>
      <c r="E132" s="82" t="s">
        <v>257</v>
      </c>
      <c r="F132" s="82" t="s">
        <v>257</v>
      </c>
      <c r="G132" s="132" t="s">
        <v>46</v>
      </c>
      <c r="H132" s="82" t="s">
        <v>46</v>
      </c>
      <c r="I132" s="82"/>
      <c r="J132" s="94">
        <v>43605</v>
      </c>
      <c r="K132" s="94"/>
      <c r="L132" s="134"/>
    </row>
    <row r="133" spans="1:12" s="74" customFormat="1" ht="31.5" customHeight="1" x14ac:dyDescent="0.3">
      <c r="A133" s="132">
        <v>3093</v>
      </c>
      <c r="B133" s="152" t="s">
        <v>611</v>
      </c>
      <c r="C133" s="82" t="s">
        <v>594</v>
      </c>
      <c r="D133" s="82" t="s">
        <v>12</v>
      </c>
      <c r="E133" s="82" t="s">
        <v>257</v>
      </c>
      <c r="F133" s="82" t="s">
        <v>257</v>
      </c>
      <c r="G133" s="132" t="s">
        <v>46</v>
      </c>
      <c r="H133" s="82" t="s">
        <v>46</v>
      </c>
      <c r="I133" s="82"/>
      <c r="J133" s="94">
        <v>43584</v>
      </c>
      <c r="K133" s="94"/>
      <c r="L133" s="134"/>
    </row>
    <row r="134" spans="1:12" s="74" customFormat="1" ht="31.5" customHeight="1" x14ac:dyDescent="0.3">
      <c r="A134" s="132">
        <v>3094</v>
      </c>
      <c r="B134" s="152" t="s">
        <v>658</v>
      </c>
      <c r="C134" s="82" t="s">
        <v>656</v>
      </c>
      <c r="D134" s="82" t="s">
        <v>657</v>
      </c>
      <c r="E134" s="82"/>
      <c r="F134" s="82"/>
      <c r="G134" s="132">
        <v>2005</v>
      </c>
      <c r="H134" s="82" t="s">
        <v>150</v>
      </c>
      <c r="I134" s="82"/>
      <c r="J134" s="94">
        <v>43563</v>
      </c>
      <c r="K134" s="94"/>
      <c r="L134" s="134"/>
    </row>
    <row r="135" spans="1:12" s="74" customFormat="1" ht="31.5" customHeight="1" x14ac:dyDescent="0.3">
      <c r="A135" s="132">
        <v>3095</v>
      </c>
      <c r="B135" s="152" t="s">
        <v>790</v>
      </c>
      <c r="C135" s="82" t="s">
        <v>728</v>
      </c>
      <c r="D135" s="82" t="s">
        <v>729</v>
      </c>
      <c r="E135" s="82" t="s">
        <v>83</v>
      </c>
      <c r="F135" s="82" t="s">
        <v>719</v>
      </c>
      <c r="G135" s="132">
        <v>2014</v>
      </c>
      <c r="H135" s="82" t="s">
        <v>412</v>
      </c>
      <c r="I135" s="82" t="s">
        <v>730</v>
      </c>
      <c r="J135" s="94">
        <v>43563</v>
      </c>
      <c r="K135" s="94"/>
      <c r="L135" s="134"/>
    </row>
    <row r="136" spans="1:12" s="74" customFormat="1" ht="31.5" customHeight="1" x14ac:dyDescent="0.3">
      <c r="A136" s="132">
        <v>3096</v>
      </c>
      <c r="B136" s="152" t="s">
        <v>904</v>
      </c>
      <c r="C136" s="82" t="s">
        <v>905</v>
      </c>
      <c r="D136" s="82" t="s">
        <v>906</v>
      </c>
      <c r="E136" s="82"/>
      <c r="F136" s="82"/>
      <c r="G136" s="96">
        <v>43435</v>
      </c>
      <c r="H136" s="82"/>
      <c r="I136" s="82" t="s">
        <v>907</v>
      </c>
      <c r="J136" s="94">
        <v>43587</v>
      </c>
      <c r="K136" s="94"/>
      <c r="L136" s="134"/>
    </row>
    <row r="137" spans="1:12" s="74" customFormat="1" ht="31.5" customHeight="1" x14ac:dyDescent="0.3">
      <c r="A137" s="132">
        <v>3097</v>
      </c>
      <c r="B137" s="152" t="s">
        <v>654</v>
      </c>
      <c r="C137" s="82" t="s">
        <v>519</v>
      </c>
      <c r="D137" s="82" t="s">
        <v>12</v>
      </c>
      <c r="E137" s="82" t="s">
        <v>257</v>
      </c>
      <c r="F137" s="82" t="s">
        <v>257</v>
      </c>
      <c r="G137" s="132" t="s">
        <v>46</v>
      </c>
      <c r="H137" s="82" t="s">
        <v>46</v>
      </c>
      <c r="I137" s="82"/>
      <c r="J137" s="94">
        <v>43570</v>
      </c>
      <c r="K137" s="94"/>
      <c r="L137" s="134"/>
    </row>
    <row r="138" spans="1:12" s="74" customFormat="1" ht="31.5" customHeight="1" x14ac:dyDescent="0.3">
      <c r="A138" s="132">
        <v>3098</v>
      </c>
      <c r="B138" s="152" t="s">
        <v>791</v>
      </c>
      <c r="C138" s="82" t="s">
        <v>519</v>
      </c>
      <c r="D138" s="82" t="s">
        <v>12</v>
      </c>
      <c r="E138" s="82" t="s">
        <v>257</v>
      </c>
      <c r="F138" s="82" t="s">
        <v>257</v>
      </c>
      <c r="G138" s="132" t="s">
        <v>46</v>
      </c>
      <c r="H138" s="82" t="s">
        <v>46</v>
      </c>
      <c r="I138" s="82"/>
      <c r="J138" s="94">
        <v>43570</v>
      </c>
      <c r="K138" s="94"/>
      <c r="L138" s="134"/>
    </row>
    <row r="139" spans="1:12" s="74" customFormat="1" ht="31.5" customHeight="1" x14ac:dyDescent="0.3">
      <c r="A139" s="170">
        <v>3099</v>
      </c>
      <c r="B139" s="171" t="s">
        <v>650</v>
      </c>
      <c r="C139" s="84" t="s">
        <v>744</v>
      </c>
      <c r="D139" s="84" t="s">
        <v>12</v>
      </c>
      <c r="E139" s="84" t="s">
        <v>257</v>
      </c>
      <c r="F139" s="84" t="s">
        <v>257</v>
      </c>
      <c r="G139" s="170" t="s">
        <v>46</v>
      </c>
      <c r="H139" s="84" t="s">
        <v>46</v>
      </c>
      <c r="I139" s="84" t="s">
        <v>742</v>
      </c>
      <c r="J139" s="173">
        <v>43564</v>
      </c>
      <c r="K139" s="173"/>
      <c r="L139" s="174"/>
    </row>
    <row r="140" spans="1:12" s="74" customFormat="1" ht="31.5" customHeight="1" x14ac:dyDescent="0.3">
      <c r="A140" s="107">
        <v>3135</v>
      </c>
      <c r="B140" s="108" t="s">
        <v>1042</v>
      </c>
      <c r="C140" s="108" t="s">
        <v>1043</v>
      </c>
      <c r="D140" s="108" t="s">
        <v>1044</v>
      </c>
      <c r="E140" s="108" t="s">
        <v>83</v>
      </c>
      <c r="F140" s="108" t="s">
        <v>80</v>
      </c>
      <c r="G140" s="107">
        <v>1992</v>
      </c>
      <c r="H140" s="108"/>
      <c r="I140" s="108"/>
      <c r="J140" s="219">
        <v>43679</v>
      </c>
      <c r="K140" s="109"/>
      <c r="L140" s="166"/>
    </row>
    <row r="141" spans="1:12" s="74" customFormat="1" ht="31.5" customHeight="1" x14ac:dyDescent="0.3">
      <c r="A141" s="145"/>
      <c r="B141" s="104"/>
      <c r="C141" s="104"/>
      <c r="D141" s="104" t="s">
        <v>1045</v>
      </c>
      <c r="E141" s="104" t="s">
        <v>416</v>
      </c>
      <c r="F141" s="104" t="s">
        <v>80</v>
      </c>
      <c r="G141" s="145">
        <v>2017</v>
      </c>
      <c r="H141" s="104"/>
      <c r="I141" s="104"/>
      <c r="J141" s="229"/>
      <c r="K141" s="162"/>
      <c r="L141" s="156"/>
    </row>
    <row r="142" spans="1:12" s="74" customFormat="1" ht="31.5" customHeight="1" x14ac:dyDescent="0.3">
      <c r="A142" s="102"/>
      <c r="B142" s="97"/>
      <c r="C142" s="97"/>
      <c r="D142" s="97" t="s">
        <v>1046</v>
      </c>
      <c r="E142" s="97" t="s">
        <v>83</v>
      </c>
      <c r="F142" s="97" t="s">
        <v>80</v>
      </c>
      <c r="G142" s="102">
        <v>2019</v>
      </c>
      <c r="H142" s="97"/>
      <c r="I142" s="97"/>
      <c r="J142" s="220"/>
      <c r="K142" s="99"/>
      <c r="L142" s="157"/>
    </row>
    <row r="143" spans="1:12" s="74" customFormat="1" ht="31.5" customHeight="1" x14ac:dyDescent="0.3">
      <c r="A143" s="132">
        <v>3100</v>
      </c>
      <c r="B143" s="152" t="s">
        <v>792</v>
      </c>
      <c r="C143" s="82" t="s">
        <v>693</v>
      </c>
      <c r="D143" s="82" t="s">
        <v>692</v>
      </c>
      <c r="E143" s="82"/>
      <c r="F143" s="82" t="s">
        <v>81</v>
      </c>
      <c r="G143" s="132">
        <v>2016</v>
      </c>
      <c r="H143" s="82" t="s">
        <v>412</v>
      </c>
      <c r="I143" s="82" t="s">
        <v>1047</v>
      </c>
      <c r="J143" s="94">
        <v>43571</v>
      </c>
      <c r="K143" s="94"/>
      <c r="L143" s="134"/>
    </row>
    <row r="144" spans="1:12" s="74" customFormat="1" ht="31.5" customHeight="1" x14ac:dyDescent="0.3">
      <c r="A144" s="132">
        <v>3101</v>
      </c>
      <c r="B144" s="152" t="s">
        <v>793</v>
      </c>
      <c r="C144" s="82" t="s">
        <v>741</v>
      </c>
      <c r="D144" s="82" t="s">
        <v>743</v>
      </c>
      <c r="E144" s="82" t="s">
        <v>83</v>
      </c>
      <c r="F144" s="82" t="s">
        <v>80</v>
      </c>
      <c r="G144" s="132">
        <v>2017</v>
      </c>
      <c r="H144" s="82" t="s">
        <v>412</v>
      </c>
      <c r="I144" s="82" t="s">
        <v>714</v>
      </c>
      <c r="J144" s="94">
        <v>43565</v>
      </c>
      <c r="K144" s="94"/>
      <c r="L144" s="134"/>
    </row>
    <row r="145" spans="1:12" s="74" customFormat="1" ht="31.5" customHeight="1" x14ac:dyDescent="0.3">
      <c r="A145" s="132">
        <v>3102</v>
      </c>
      <c r="B145" s="152" t="s">
        <v>794</v>
      </c>
      <c r="C145" s="82" t="s">
        <v>748</v>
      </c>
      <c r="D145" s="82" t="s">
        <v>12</v>
      </c>
      <c r="E145" s="82" t="s">
        <v>257</v>
      </c>
      <c r="F145" s="82" t="s">
        <v>257</v>
      </c>
      <c r="G145" s="132" t="s">
        <v>46</v>
      </c>
      <c r="H145" s="82" t="s">
        <v>46</v>
      </c>
      <c r="I145" s="82" t="s">
        <v>742</v>
      </c>
      <c r="J145" s="94">
        <v>43563</v>
      </c>
      <c r="K145" s="94"/>
      <c r="L145" s="134"/>
    </row>
    <row r="146" spans="1:12" s="74" customFormat="1" ht="31.5" customHeight="1" x14ac:dyDescent="0.3">
      <c r="A146" s="132">
        <v>3138</v>
      </c>
      <c r="B146" s="152" t="s">
        <v>1054</v>
      </c>
      <c r="C146" s="82" t="s">
        <v>1049</v>
      </c>
      <c r="D146" s="82" t="s">
        <v>915</v>
      </c>
      <c r="E146" s="82" t="s">
        <v>427</v>
      </c>
      <c r="F146" s="82" t="s">
        <v>80</v>
      </c>
      <c r="G146" s="132">
        <v>2012</v>
      </c>
      <c r="H146" s="82" t="s">
        <v>127</v>
      </c>
      <c r="I146" s="82" t="s">
        <v>903</v>
      </c>
      <c r="J146" s="94">
        <v>43585</v>
      </c>
      <c r="K146" s="94"/>
      <c r="L146" s="134"/>
    </row>
    <row r="147" spans="1:12" s="74" customFormat="1" ht="31.5" customHeight="1" x14ac:dyDescent="0.3">
      <c r="A147" s="132">
        <v>3103</v>
      </c>
      <c r="B147" s="152" t="s">
        <v>795</v>
      </c>
      <c r="C147" s="82" t="s">
        <v>715</v>
      </c>
      <c r="D147" s="82" t="s">
        <v>716</v>
      </c>
      <c r="E147" s="82" t="s">
        <v>83</v>
      </c>
      <c r="F147" s="82" t="s">
        <v>80</v>
      </c>
      <c r="G147" s="132">
        <v>2016</v>
      </c>
      <c r="H147" s="82" t="s">
        <v>412</v>
      </c>
      <c r="I147" s="82" t="s">
        <v>714</v>
      </c>
      <c r="J147" s="94">
        <v>43565</v>
      </c>
      <c r="K147" s="94"/>
      <c r="L147" s="134"/>
    </row>
    <row r="148" spans="1:12" s="74" customFormat="1" ht="31.5" customHeight="1" x14ac:dyDescent="0.3">
      <c r="A148" s="170">
        <v>3104</v>
      </c>
      <c r="B148" s="171" t="s">
        <v>796</v>
      </c>
      <c r="C148" s="84" t="s">
        <v>749</v>
      </c>
      <c r="D148" s="84" t="s">
        <v>12</v>
      </c>
      <c r="E148" s="84" t="s">
        <v>257</v>
      </c>
      <c r="F148" s="84" t="s">
        <v>257</v>
      </c>
      <c r="G148" s="170" t="s">
        <v>46</v>
      </c>
      <c r="H148" s="84" t="s">
        <v>46</v>
      </c>
      <c r="I148" s="84" t="s">
        <v>742</v>
      </c>
      <c r="J148" s="173">
        <v>43559</v>
      </c>
      <c r="K148" s="173"/>
      <c r="L148" s="174"/>
    </row>
    <row r="149" spans="1:12" s="74" customFormat="1" ht="31.5" customHeight="1" x14ac:dyDescent="0.3">
      <c r="A149" s="170">
        <v>3105</v>
      </c>
      <c r="B149" s="171" t="s">
        <v>926</v>
      </c>
      <c r="C149" s="84" t="s">
        <v>519</v>
      </c>
      <c r="D149" s="84"/>
      <c r="E149" s="84"/>
      <c r="F149" s="84"/>
      <c r="G149" s="170"/>
      <c r="H149" s="84" t="s">
        <v>239</v>
      </c>
      <c r="I149" s="84" t="s">
        <v>916</v>
      </c>
      <c r="J149" s="173">
        <v>43585</v>
      </c>
      <c r="K149" s="173"/>
      <c r="L149" s="174"/>
    </row>
    <row r="150" spans="1:12" s="74" customFormat="1" ht="31.5" customHeight="1" x14ac:dyDescent="0.3">
      <c r="A150" s="170">
        <v>3141</v>
      </c>
      <c r="B150" s="171" t="s">
        <v>1057</v>
      </c>
      <c r="C150" s="84" t="s">
        <v>1049</v>
      </c>
      <c r="D150" s="84" t="s">
        <v>915</v>
      </c>
      <c r="E150" s="84" t="s">
        <v>427</v>
      </c>
      <c r="F150" s="84" t="s">
        <v>80</v>
      </c>
      <c r="G150" s="170">
        <v>2012</v>
      </c>
      <c r="H150" s="84" t="s">
        <v>127</v>
      </c>
      <c r="I150" s="84" t="s">
        <v>903</v>
      </c>
      <c r="J150" s="173">
        <v>43585</v>
      </c>
      <c r="K150" s="173"/>
      <c r="L150" s="174"/>
    </row>
    <row r="151" spans="1:12" s="74" customFormat="1" ht="31.5" customHeight="1" x14ac:dyDescent="0.3">
      <c r="A151" s="107">
        <v>3106</v>
      </c>
      <c r="B151" s="108" t="s">
        <v>923</v>
      </c>
      <c r="C151" s="108" t="s">
        <v>921</v>
      </c>
      <c r="D151" s="108" t="s">
        <v>924</v>
      </c>
      <c r="E151" s="108" t="s">
        <v>416</v>
      </c>
      <c r="F151" s="108"/>
      <c r="G151" s="107"/>
      <c r="H151" s="108" t="s">
        <v>150</v>
      </c>
      <c r="I151" s="108" t="s">
        <v>925</v>
      </c>
      <c r="J151" s="109">
        <v>43585</v>
      </c>
      <c r="K151" s="109"/>
      <c r="L151" s="166"/>
    </row>
    <row r="152" spans="1:12" s="74" customFormat="1" ht="31.5" customHeight="1" x14ac:dyDescent="0.3">
      <c r="A152" s="102"/>
      <c r="B152" s="97"/>
      <c r="C152" s="97"/>
      <c r="D152" s="97" t="s">
        <v>915</v>
      </c>
      <c r="E152" s="97"/>
      <c r="F152" s="97"/>
      <c r="G152" s="102"/>
      <c r="H152" s="97" t="s">
        <v>239</v>
      </c>
      <c r="I152" s="97" t="s">
        <v>916</v>
      </c>
      <c r="J152" s="99"/>
      <c r="K152" s="99"/>
      <c r="L152" s="157"/>
    </row>
    <row r="153" spans="1:12" s="74" customFormat="1" ht="31.5" customHeight="1" x14ac:dyDescent="0.3">
      <c r="A153" s="132">
        <v>3107</v>
      </c>
      <c r="B153" s="152" t="s">
        <v>1018</v>
      </c>
      <c r="C153" s="82" t="s">
        <v>594</v>
      </c>
      <c r="D153" s="82" t="s">
        <v>12</v>
      </c>
      <c r="E153" s="82" t="s">
        <v>257</v>
      </c>
      <c r="F153" s="82" t="s">
        <v>257</v>
      </c>
      <c r="G153" s="132" t="s">
        <v>46</v>
      </c>
      <c r="H153" s="82" t="s">
        <v>46</v>
      </c>
      <c r="I153" s="82" t="s">
        <v>759</v>
      </c>
      <c r="J153" s="94">
        <v>43593</v>
      </c>
      <c r="K153" s="94"/>
      <c r="L153" s="134"/>
    </row>
    <row r="154" spans="1:12" s="74" customFormat="1" ht="31.5" customHeight="1" x14ac:dyDescent="0.3">
      <c r="A154" s="132">
        <v>3108</v>
      </c>
      <c r="B154" s="152" t="s">
        <v>911</v>
      </c>
      <c r="C154" s="82" t="s">
        <v>594</v>
      </c>
      <c r="D154" s="82" t="s">
        <v>912</v>
      </c>
      <c r="E154" s="82" t="s">
        <v>564</v>
      </c>
      <c r="F154" s="82" t="s">
        <v>80</v>
      </c>
      <c r="G154" s="168">
        <v>41944</v>
      </c>
      <c r="H154" s="82" t="s">
        <v>150</v>
      </c>
      <c r="I154" s="82"/>
      <c r="J154" s="94">
        <v>43593</v>
      </c>
      <c r="K154" s="94"/>
      <c r="L154" s="134"/>
    </row>
    <row r="155" spans="1:12" s="74" customFormat="1" ht="31.5" customHeight="1" x14ac:dyDescent="0.3">
      <c r="A155" s="132">
        <v>3109</v>
      </c>
      <c r="B155" s="152" t="s">
        <v>608</v>
      </c>
      <c r="C155" s="82" t="s">
        <v>607</v>
      </c>
      <c r="D155" s="82" t="s">
        <v>609</v>
      </c>
      <c r="E155" s="82" t="s">
        <v>83</v>
      </c>
      <c r="F155" s="82" t="s">
        <v>81</v>
      </c>
      <c r="G155" s="168">
        <v>41944</v>
      </c>
      <c r="H155" s="82" t="s">
        <v>150</v>
      </c>
      <c r="I155" s="82" t="s">
        <v>610</v>
      </c>
      <c r="J155" s="94">
        <v>43558</v>
      </c>
      <c r="K155" s="94"/>
      <c r="L155" s="134"/>
    </row>
    <row r="156" spans="1:12" s="74" customFormat="1" ht="31.5" customHeight="1" x14ac:dyDescent="0.3">
      <c r="A156" s="132">
        <v>3110</v>
      </c>
      <c r="B156" s="152" t="s">
        <v>612</v>
      </c>
      <c r="C156" s="82" t="s">
        <v>604</v>
      </c>
      <c r="D156" s="82" t="s">
        <v>12</v>
      </c>
      <c r="E156" s="82" t="s">
        <v>257</v>
      </c>
      <c r="F156" s="82" t="s">
        <v>257</v>
      </c>
      <c r="G156" s="168" t="s">
        <v>46</v>
      </c>
      <c r="H156" s="82" t="s">
        <v>46</v>
      </c>
      <c r="I156" s="82"/>
      <c r="J156" s="94">
        <v>43560</v>
      </c>
      <c r="K156" s="94"/>
      <c r="L156" s="134"/>
    </row>
    <row r="157" spans="1:12" s="74" customFormat="1" ht="31.5" customHeight="1" x14ac:dyDescent="0.3">
      <c r="A157" s="130">
        <v>3111</v>
      </c>
      <c r="B157" s="152" t="s">
        <v>567</v>
      </c>
      <c r="C157" s="82" t="s">
        <v>568</v>
      </c>
      <c r="D157" s="82" t="s">
        <v>12</v>
      </c>
      <c r="E157" s="82" t="s">
        <v>257</v>
      </c>
      <c r="F157" s="82" t="s">
        <v>257</v>
      </c>
      <c r="G157" s="82" t="s">
        <v>46</v>
      </c>
      <c r="H157" s="82"/>
      <c r="I157" s="82"/>
      <c r="J157" s="94">
        <v>43559</v>
      </c>
      <c r="K157" s="94"/>
      <c r="L157" s="134"/>
    </row>
    <row r="158" spans="1:12" s="74" customFormat="1" ht="31.5" customHeight="1" x14ac:dyDescent="0.3">
      <c r="A158" s="130">
        <v>3112</v>
      </c>
      <c r="B158" s="152" t="s">
        <v>546</v>
      </c>
      <c r="C158" s="82" t="s">
        <v>547</v>
      </c>
      <c r="D158" s="82" t="s">
        <v>12</v>
      </c>
      <c r="E158" s="82" t="s">
        <v>257</v>
      </c>
      <c r="F158" s="82" t="s">
        <v>257</v>
      </c>
      <c r="G158" s="82" t="s">
        <v>46</v>
      </c>
      <c r="H158" s="82" t="s">
        <v>46</v>
      </c>
      <c r="I158" s="82"/>
      <c r="J158" s="94">
        <v>43560</v>
      </c>
      <c r="K158" s="94"/>
      <c r="L158" s="82"/>
    </row>
    <row r="159" spans="1:12" s="74" customFormat="1" ht="31.5" customHeight="1" x14ac:dyDescent="0.3">
      <c r="A159" s="184">
        <v>3113</v>
      </c>
      <c r="B159" s="171" t="s">
        <v>1016</v>
      </c>
      <c r="C159" s="84" t="s">
        <v>699</v>
      </c>
      <c r="D159" s="84" t="s">
        <v>698</v>
      </c>
      <c r="E159" s="84" t="s">
        <v>83</v>
      </c>
      <c r="F159" s="84" t="s">
        <v>80</v>
      </c>
      <c r="G159" s="176">
        <v>2005</v>
      </c>
      <c r="H159" s="84" t="s">
        <v>412</v>
      </c>
      <c r="I159" s="84" t="s">
        <v>581</v>
      </c>
      <c r="J159" s="173">
        <v>43573</v>
      </c>
      <c r="K159" s="173"/>
      <c r="L159" s="84"/>
    </row>
    <row r="160" spans="1:12" s="74" customFormat="1" ht="31.5" customHeight="1" x14ac:dyDescent="0.3">
      <c r="A160" s="184">
        <v>3114</v>
      </c>
      <c r="B160" s="171" t="s">
        <v>797</v>
      </c>
      <c r="C160" s="84" t="s">
        <v>673</v>
      </c>
      <c r="D160" s="84" t="s">
        <v>674</v>
      </c>
      <c r="E160" s="84" t="s">
        <v>83</v>
      </c>
      <c r="F160" s="84" t="s">
        <v>80</v>
      </c>
      <c r="G160" s="176" t="s">
        <v>150</v>
      </c>
      <c r="H160" s="84" t="s">
        <v>150</v>
      </c>
      <c r="I160" s="84" t="s">
        <v>581</v>
      </c>
      <c r="J160" s="173">
        <v>43598</v>
      </c>
      <c r="K160" s="173"/>
      <c r="L160" s="84"/>
    </row>
    <row r="161" spans="1:19" s="74" customFormat="1" ht="31.5" customHeight="1" x14ac:dyDescent="0.3">
      <c r="A161" s="184">
        <v>3115</v>
      </c>
      <c r="B161" s="171" t="s">
        <v>648</v>
      </c>
      <c r="C161" s="84" t="s">
        <v>594</v>
      </c>
      <c r="D161" s="84" t="s">
        <v>12</v>
      </c>
      <c r="E161" s="84" t="s">
        <v>257</v>
      </c>
      <c r="F161" s="84" t="s">
        <v>257</v>
      </c>
      <c r="G161" s="176" t="s">
        <v>46</v>
      </c>
      <c r="H161" s="84" t="s">
        <v>46</v>
      </c>
      <c r="I161" s="84"/>
      <c r="J161" s="173">
        <v>43571</v>
      </c>
      <c r="K161" s="173"/>
      <c r="L161" s="84"/>
    </row>
    <row r="162" spans="1:19" s="74" customFormat="1" ht="31.5" customHeight="1" x14ac:dyDescent="0.3">
      <c r="A162" s="184">
        <v>3116</v>
      </c>
      <c r="B162" s="171" t="s">
        <v>798</v>
      </c>
      <c r="C162" s="84" t="s">
        <v>709</v>
      </c>
      <c r="D162" s="84" t="s">
        <v>710</v>
      </c>
      <c r="E162" s="84" t="s">
        <v>564</v>
      </c>
      <c r="F162" s="84" t="s">
        <v>81</v>
      </c>
      <c r="G162" s="188">
        <v>43466</v>
      </c>
      <c r="H162" s="84" t="s">
        <v>412</v>
      </c>
      <c r="I162" s="84" t="s">
        <v>711</v>
      </c>
      <c r="J162" s="173">
        <v>43571</v>
      </c>
      <c r="K162" s="173"/>
      <c r="L162" s="84"/>
    </row>
    <row r="163" spans="1:19" s="74" customFormat="1" ht="31.5" customHeight="1" x14ac:dyDescent="0.3">
      <c r="A163" s="184">
        <v>3117</v>
      </c>
      <c r="B163" s="171" t="s">
        <v>799</v>
      </c>
      <c r="C163" s="84" t="s">
        <v>745</v>
      </c>
      <c r="D163" s="84" t="s">
        <v>12</v>
      </c>
      <c r="E163" s="84" t="s">
        <v>257</v>
      </c>
      <c r="F163" s="84" t="s">
        <v>257</v>
      </c>
      <c r="G163" s="188" t="s">
        <v>46</v>
      </c>
      <c r="H163" s="84" t="s">
        <v>46</v>
      </c>
      <c r="I163" s="84" t="s">
        <v>742</v>
      </c>
      <c r="J163" s="173">
        <v>43564</v>
      </c>
      <c r="K163" s="173"/>
      <c r="L163" s="84"/>
    </row>
    <row r="164" spans="1:19" s="74" customFormat="1" ht="31.5" customHeight="1" x14ac:dyDescent="0.3">
      <c r="A164" s="184">
        <v>3118</v>
      </c>
      <c r="B164" s="171" t="s">
        <v>800</v>
      </c>
      <c r="C164" s="84" t="s">
        <v>689</v>
      </c>
      <c r="D164" s="84" t="s">
        <v>690</v>
      </c>
      <c r="E164" s="84" t="s">
        <v>83</v>
      </c>
      <c r="F164" s="84" t="s">
        <v>80</v>
      </c>
      <c r="G164" s="176" t="s">
        <v>412</v>
      </c>
      <c r="H164" s="84" t="s">
        <v>412</v>
      </c>
      <c r="I164" s="84" t="s">
        <v>581</v>
      </c>
      <c r="J164" s="173">
        <v>43573</v>
      </c>
      <c r="K164" s="173"/>
      <c r="L164" s="84"/>
    </row>
    <row r="165" spans="1:19" s="74" customFormat="1" ht="31.5" customHeight="1" x14ac:dyDescent="0.3">
      <c r="A165" s="213">
        <v>3119</v>
      </c>
      <c r="B165" s="154" t="s">
        <v>927</v>
      </c>
      <c r="C165" s="104" t="s">
        <v>921</v>
      </c>
      <c r="D165" s="104" t="s">
        <v>928</v>
      </c>
      <c r="E165" s="104" t="s">
        <v>564</v>
      </c>
      <c r="F165" s="104"/>
      <c r="G165" s="197">
        <v>2010</v>
      </c>
      <c r="H165" s="104" t="s">
        <v>127</v>
      </c>
      <c r="I165" s="104" t="s">
        <v>916</v>
      </c>
      <c r="J165" s="162">
        <v>43585</v>
      </c>
      <c r="K165" s="173"/>
      <c r="L165" s="84"/>
    </row>
    <row r="166" spans="1:19" s="74" customFormat="1" ht="31.5" customHeight="1" x14ac:dyDescent="0.3">
      <c r="A166" s="213"/>
      <c r="B166" s="154"/>
      <c r="C166" s="104"/>
      <c r="D166" s="104" t="s">
        <v>915</v>
      </c>
      <c r="E166" s="104"/>
      <c r="F166" s="104"/>
      <c r="G166" s="197"/>
      <c r="H166" s="104" t="s">
        <v>239</v>
      </c>
      <c r="I166" s="104" t="s">
        <v>916</v>
      </c>
      <c r="J166" s="162"/>
      <c r="K166" s="173"/>
      <c r="L166" s="84"/>
    </row>
    <row r="167" spans="1:19" s="74" customFormat="1" ht="31.5" customHeight="1" x14ac:dyDescent="0.3">
      <c r="A167" s="184">
        <v>3121</v>
      </c>
      <c r="B167" s="171" t="s">
        <v>801</v>
      </c>
      <c r="C167" s="84" t="s">
        <v>746</v>
      </c>
      <c r="D167" s="84" t="s">
        <v>751</v>
      </c>
      <c r="E167" s="84" t="s">
        <v>257</v>
      </c>
      <c r="F167" s="84" t="s">
        <v>257</v>
      </c>
      <c r="G167" s="176" t="s">
        <v>46</v>
      </c>
      <c r="H167" s="84" t="s">
        <v>46</v>
      </c>
      <c r="I167" s="84" t="s">
        <v>742</v>
      </c>
      <c r="J167" s="173">
        <v>43571</v>
      </c>
      <c r="K167" s="173"/>
      <c r="L167" s="84"/>
    </row>
    <row r="168" spans="1:19" s="74" customFormat="1" ht="31.5" customHeight="1" x14ac:dyDescent="0.3">
      <c r="A168" s="170">
        <v>3122</v>
      </c>
      <c r="B168" s="84" t="s">
        <v>618</v>
      </c>
      <c r="C168" s="84" t="s">
        <v>619</v>
      </c>
      <c r="D168" s="84" t="s">
        <v>12</v>
      </c>
      <c r="E168" s="174" t="s">
        <v>257</v>
      </c>
      <c r="F168" s="174" t="s">
        <v>257</v>
      </c>
      <c r="G168" s="176" t="s">
        <v>46</v>
      </c>
      <c r="H168" s="84" t="s">
        <v>46</v>
      </c>
      <c r="I168" s="84"/>
      <c r="J168" s="173">
        <v>43579</v>
      </c>
      <c r="K168" s="173"/>
      <c r="L168" s="84"/>
    </row>
    <row r="169" spans="1:19" s="74" customFormat="1" ht="31.5" customHeight="1" x14ac:dyDescent="0.3">
      <c r="A169" s="107">
        <v>3123</v>
      </c>
      <c r="B169" s="108" t="s">
        <v>620</v>
      </c>
      <c r="C169" s="108" t="s">
        <v>621</v>
      </c>
      <c r="D169" s="108" t="s">
        <v>622</v>
      </c>
      <c r="E169" s="177" t="s">
        <v>83</v>
      </c>
      <c r="F169" s="166" t="s">
        <v>80</v>
      </c>
      <c r="G169" s="108"/>
      <c r="H169" s="108" t="s">
        <v>150</v>
      </c>
      <c r="I169" s="108" t="s">
        <v>624</v>
      </c>
      <c r="J169" s="109">
        <v>43560</v>
      </c>
      <c r="K169" s="109"/>
      <c r="L169" s="108"/>
    </row>
    <row r="170" spans="1:19" s="74" customFormat="1" ht="31.5" customHeight="1" x14ac:dyDescent="0.3">
      <c r="A170" s="102"/>
      <c r="B170" s="97"/>
      <c r="C170" s="97"/>
      <c r="D170" s="97" t="s">
        <v>623</v>
      </c>
      <c r="E170" s="178" t="s">
        <v>83</v>
      </c>
      <c r="F170" s="157" t="s">
        <v>80</v>
      </c>
      <c r="G170" s="97"/>
      <c r="H170" s="97" t="s">
        <v>150</v>
      </c>
      <c r="I170" s="97" t="s">
        <v>625</v>
      </c>
      <c r="J170" s="97"/>
      <c r="K170" s="99"/>
      <c r="L170" s="97"/>
      <c r="M170" s="73"/>
      <c r="N170" s="73"/>
      <c r="O170" s="73"/>
      <c r="P170" s="73"/>
      <c r="Q170" s="73"/>
      <c r="R170" s="73"/>
      <c r="S170" s="73"/>
    </row>
    <row r="171" spans="1:19" s="74" customFormat="1" ht="31.5" customHeight="1" x14ac:dyDescent="0.3">
      <c r="A171" s="132">
        <v>3124</v>
      </c>
      <c r="B171" s="82" t="s">
        <v>636</v>
      </c>
      <c r="C171" s="82" t="s">
        <v>637</v>
      </c>
      <c r="D171" s="82" t="s">
        <v>12</v>
      </c>
      <c r="E171" s="134" t="s">
        <v>257</v>
      </c>
      <c r="F171" s="134" t="s">
        <v>257</v>
      </c>
      <c r="G171" s="175" t="s">
        <v>46</v>
      </c>
      <c r="H171" s="82" t="s">
        <v>46</v>
      </c>
      <c r="I171" s="82"/>
      <c r="J171" s="94">
        <v>43564</v>
      </c>
      <c r="K171" s="94"/>
      <c r="L171" s="82"/>
      <c r="M171" s="73"/>
      <c r="N171" s="73"/>
      <c r="O171" s="73"/>
      <c r="P171" s="73"/>
      <c r="Q171" s="73"/>
      <c r="R171" s="73"/>
      <c r="S171" s="73"/>
    </row>
    <row r="172" spans="1:19" s="76" customFormat="1" ht="18.75" x14ac:dyDescent="0.3">
      <c r="A172" s="132">
        <v>3125</v>
      </c>
      <c r="B172" s="82" t="s">
        <v>802</v>
      </c>
      <c r="C172" s="82" t="s">
        <v>678</v>
      </c>
      <c r="D172" s="82" t="s">
        <v>12</v>
      </c>
      <c r="E172" s="134" t="s">
        <v>257</v>
      </c>
      <c r="F172" s="134" t="s">
        <v>257</v>
      </c>
      <c r="G172" s="82" t="s">
        <v>46</v>
      </c>
      <c r="H172" s="82" t="s">
        <v>46</v>
      </c>
      <c r="I172" s="82"/>
      <c r="J172" s="94">
        <v>43593</v>
      </c>
      <c r="K172" s="94"/>
      <c r="L172" s="82"/>
    </row>
    <row r="173" spans="1:19" s="76" customFormat="1" ht="18.75" x14ac:dyDescent="0.3">
      <c r="A173" s="132">
        <v>3126</v>
      </c>
      <c r="B173" s="82" t="s">
        <v>803</v>
      </c>
      <c r="C173" s="82" t="s">
        <v>717</v>
      </c>
      <c r="D173" s="82" t="s">
        <v>718</v>
      </c>
      <c r="E173" s="134" t="s">
        <v>83</v>
      </c>
      <c r="F173" s="134" t="s">
        <v>719</v>
      </c>
      <c r="G173" s="82" t="s">
        <v>720</v>
      </c>
      <c r="H173" s="82" t="s">
        <v>412</v>
      </c>
      <c r="I173" s="82" t="s">
        <v>542</v>
      </c>
      <c r="J173" s="94">
        <v>43570</v>
      </c>
      <c r="K173" s="94"/>
      <c r="L173" s="82"/>
    </row>
    <row r="174" spans="1:19" s="76" customFormat="1" ht="18.75" x14ac:dyDescent="0.3">
      <c r="A174" s="132">
        <v>3127</v>
      </c>
      <c r="B174" s="82" t="s">
        <v>804</v>
      </c>
      <c r="C174" s="82" t="s">
        <v>688</v>
      </c>
      <c r="D174" s="82" t="s">
        <v>12</v>
      </c>
      <c r="E174" s="82" t="s">
        <v>257</v>
      </c>
      <c r="F174" s="82" t="s">
        <v>257</v>
      </c>
      <c r="G174" s="82" t="s">
        <v>46</v>
      </c>
      <c r="H174" s="82" t="s">
        <v>46</v>
      </c>
      <c r="I174" s="82"/>
      <c r="J174" s="94">
        <v>43593</v>
      </c>
      <c r="K174" s="94"/>
      <c r="L174" s="82"/>
    </row>
    <row r="175" spans="1:19" s="76" customFormat="1" ht="18.75" x14ac:dyDescent="0.3">
      <c r="A175" s="170">
        <v>3128</v>
      </c>
      <c r="B175" s="84" t="s">
        <v>805</v>
      </c>
      <c r="C175" s="84" t="s">
        <v>717</v>
      </c>
      <c r="D175" s="84" t="s">
        <v>723</v>
      </c>
      <c r="E175" s="84" t="s">
        <v>83</v>
      </c>
      <c r="F175" s="84" t="s">
        <v>719</v>
      </c>
      <c r="G175" s="172">
        <v>41730</v>
      </c>
      <c r="H175" s="84" t="s">
        <v>412</v>
      </c>
      <c r="I175" s="84" t="s">
        <v>542</v>
      </c>
      <c r="J175" s="173">
        <v>43563</v>
      </c>
      <c r="K175" s="173"/>
      <c r="L175" s="174"/>
    </row>
    <row r="176" spans="1:19" s="76" customFormat="1" ht="18.75" x14ac:dyDescent="0.3">
      <c r="A176" s="144" t="s">
        <v>1019</v>
      </c>
      <c r="B176" s="108" t="s">
        <v>897</v>
      </c>
      <c r="C176" s="108" t="s">
        <v>898</v>
      </c>
      <c r="D176" s="108" t="s">
        <v>899</v>
      </c>
      <c r="E176" s="108" t="s">
        <v>83</v>
      </c>
      <c r="F176" s="108" t="s">
        <v>80</v>
      </c>
      <c r="G176" s="108">
        <v>2012</v>
      </c>
      <c r="H176" s="108" t="s">
        <v>150</v>
      </c>
      <c r="I176" s="108" t="s">
        <v>903</v>
      </c>
      <c r="J176" s="109">
        <v>43563</v>
      </c>
      <c r="K176" s="109"/>
      <c r="L176" s="108"/>
    </row>
    <row r="177" spans="1:12" s="76" customFormat="1" ht="18.75" x14ac:dyDescent="0.3">
      <c r="A177" s="104"/>
      <c r="B177" s="104"/>
      <c r="C177" s="104"/>
      <c r="D177" s="104" t="s">
        <v>900</v>
      </c>
      <c r="E177" s="104" t="s">
        <v>83</v>
      </c>
      <c r="F177" s="104" t="s">
        <v>80</v>
      </c>
      <c r="G177" s="104">
        <v>2002</v>
      </c>
      <c r="H177" s="104" t="s">
        <v>150</v>
      </c>
      <c r="I177" s="104" t="s">
        <v>903</v>
      </c>
      <c r="J177" s="104"/>
      <c r="K177" s="104"/>
      <c r="L177" s="104"/>
    </row>
    <row r="178" spans="1:12" ht="18" x14ac:dyDescent="0.25">
      <c r="A178" s="227"/>
      <c r="B178" s="227"/>
      <c r="C178" s="227"/>
      <c r="D178" s="104" t="s">
        <v>901</v>
      </c>
      <c r="E178" s="104" t="s">
        <v>83</v>
      </c>
      <c r="F178" s="104" t="s">
        <v>81</v>
      </c>
      <c r="G178" s="104">
        <v>2002</v>
      </c>
      <c r="H178" s="104" t="s">
        <v>150</v>
      </c>
      <c r="I178" s="104" t="s">
        <v>903</v>
      </c>
      <c r="J178" s="104"/>
      <c r="K178" s="104"/>
      <c r="L178" s="227"/>
    </row>
    <row r="179" spans="1:12" ht="18" x14ac:dyDescent="0.25">
      <c r="A179" s="120"/>
      <c r="B179" s="120"/>
      <c r="C179" s="120"/>
      <c r="D179" s="97" t="s">
        <v>902</v>
      </c>
      <c r="E179" s="97" t="s">
        <v>83</v>
      </c>
      <c r="F179" s="97" t="s">
        <v>80</v>
      </c>
      <c r="G179" s="97">
        <v>2016</v>
      </c>
      <c r="H179" s="97" t="s">
        <v>150</v>
      </c>
      <c r="I179" s="97" t="s">
        <v>903</v>
      </c>
      <c r="J179" s="97"/>
      <c r="K179" s="97"/>
      <c r="L179" s="120"/>
    </row>
    <row r="180" spans="1:12" ht="18" x14ac:dyDescent="0.25">
      <c r="A180" s="79">
        <v>3063</v>
      </c>
      <c r="B180" s="80" t="s">
        <v>559</v>
      </c>
      <c r="C180" s="80" t="s">
        <v>560</v>
      </c>
      <c r="D180" s="80" t="s">
        <v>260</v>
      </c>
      <c r="E180" s="80" t="s">
        <v>46</v>
      </c>
      <c r="F180" s="80" t="s">
        <v>46</v>
      </c>
      <c r="G180" s="80"/>
      <c r="H180" s="80"/>
      <c r="I180" s="80" t="s">
        <v>46</v>
      </c>
      <c r="J180" s="80"/>
      <c r="K180" s="95">
        <v>43558</v>
      </c>
      <c r="L180" s="95"/>
    </row>
    <row r="181" spans="1:12" ht="18" x14ac:dyDescent="0.25">
      <c r="A181" s="48"/>
      <c r="B181" s="48"/>
      <c r="C181" s="48"/>
      <c r="D181" s="48"/>
      <c r="E181" s="48"/>
      <c r="F181" s="48"/>
      <c r="G181" s="48"/>
      <c r="H181" s="48"/>
      <c r="I181" s="48"/>
      <c r="J181" s="48"/>
      <c r="K181" s="48"/>
      <c r="L181" s="48"/>
    </row>
    <row r="182" spans="1:12" ht="18" x14ac:dyDescent="0.25">
      <c r="A182" s="48"/>
      <c r="B182" s="48"/>
      <c r="C182" s="48"/>
      <c r="D182" s="48"/>
      <c r="E182" s="48"/>
      <c r="F182" s="48"/>
      <c r="G182" s="48"/>
      <c r="H182" s="48"/>
      <c r="I182" s="48"/>
      <c r="J182" s="48"/>
      <c r="K182" s="48"/>
      <c r="L182" s="48"/>
    </row>
    <row r="183" spans="1:12" ht="18" x14ac:dyDescent="0.25">
      <c r="A183" s="48"/>
      <c r="B183" s="48"/>
      <c r="C183" s="48"/>
      <c r="D183" s="48"/>
      <c r="E183" s="48"/>
      <c r="F183" s="48"/>
      <c r="G183" s="48"/>
      <c r="H183" s="48"/>
      <c r="I183" s="48"/>
      <c r="J183" s="48"/>
      <c r="K183" s="48"/>
      <c r="L183" s="48"/>
    </row>
    <row r="184" spans="1:12" ht="18.75" x14ac:dyDescent="0.3">
      <c r="D184" s="76"/>
      <c r="E184" s="76"/>
    </row>
    <row r="185" spans="1:12" ht="18.75" x14ac:dyDescent="0.3">
      <c r="D185" s="76"/>
      <c r="E185" s="76"/>
    </row>
    <row r="186" spans="1:12" ht="18.75" x14ac:dyDescent="0.3">
      <c r="D186" s="76"/>
      <c r="E186" s="76"/>
    </row>
    <row r="187" spans="1:12" ht="18.75" x14ac:dyDescent="0.3">
      <c r="D187" s="76"/>
      <c r="E187" s="76"/>
    </row>
    <row r="188" spans="1:12" ht="18.75" x14ac:dyDescent="0.3">
      <c r="D188" s="76"/>
      <c r="E188" s="76"/>
    </row>
    <row r="189" spans="1:12" ht="18.75" x14ac:dyDescent="0.3">
      <c r="D189" s="76"/>
      <c r="E189" s="76"/>
    </row>
    <row r="190" spans="1:12" ht="18.75" x14ac:dyDescent="0.3">
      <c r="D190" s="76"/>
      <c r="E190" s="76"/>
    </row>
    <row r="191" spans="1:12" ht="18.75" x14ac:dyDescent="0.3">
      <c r="D191" s="76"/>
      <c r="E191" s="76"/>
    </row>
    <row r="192" spans="1:12" ht="18.75" x14ac:dyDescent="0.3">
      <c r="D192" s="76"/>
      <c r="E192" s="76"/>
    </row>
    <row r="193" spans="4:5" ht="18.75" x14ac:dyDescent="0.3">
      <c r="D193" s="76"/>
      <c r="E193" s="76"/>
    </row>
    <row r="194" spans="4:5" ht="18.75" x14ac:dyDescent="0.3">
      <c r="D194" s="76"/>
      <c r="E194" s="76"/>
    </row>
    <row r="195" spans="4:5" ht="18.75" x14ac:dyDescent="0.3">
      <c r="D195" s="76"/>
      <c r="E195" s="76"/>
    </row>
    <row r="196" spans="4:5" ht="18.75" x14ac:dyDescent="0.3">
      <c r="D196" s="76"/>
      <c r="E196" s="76"/>
    </row>
    <row r="197" spans="4:5" ht="18.75" x14ac:dyDescent="0.3">
      <c r="D197" s="76"/>
      <c r="E197" s="76"/>
    </row>
    <row r="198" spans="4:5" ht="18.75" x14ac:dyDescent="0.3">
      <c r="D198" s="76"/>
      <c r="E198" s="76"/>
    </row>
    <row r="199" spans="4:5" ht="18.75" x14ac:dyDescent="0.3">
      <c r="D199" s="76"/>
      <c r="E199" s="76"/>
    </row>
    <row r="200" spans="4:5" ht="18.75" x14ac:dyDescent="0.3">
      <c r="D200" s="76"/>
      <c r="E200" s="76"/>
    </row>
    <row r="201" spans="4:5" ht="18.75" x14ac:dyDescent="0.3">
      <c r="D201" s="76"/>
      <c r="E201" s="76"/>
    </row>
    <row r="202" spans="4:5" ht="18.75" x14ac:dyDescent="0.3">
      <c r="D202" s="76"/>
      <c r="E202" s="76"/>
    </row>
    <row r="203" spans="4:5" ht="18.75" x14ac:dyDescent="0.3">
      <c r="D203" s="76"/>
      <c r="E203" s="76"/>
    </row>
    <row r="204" spans="4:5" ht="18.75" x14ac:dyDescent="0.3">
      <c r="D204" s="76"/>
      <c r="E204" s="76"/>
    </row>
    <row r="205" spans="4:5" ht="18.75" x14ac:dyDescent="0.3">
      <c r="D205" s="76"/>
      <c r="E205" s="76"/>
    </row>
    <row r="206" spans="4:5" ht="18.75" x14ac:dyDescent="0.3">
      <c r="D206" s="76"/>
      <c r="E206" s="76"/>
    </row>
    <row r="207" spans="4:5" ht="18.75" x14ac:dyDescent="0.3">
      <c r="D207" s="76"/>
      <c r="E207" s="76"/>
    </row>
    <row r="208" spans="4:5" ht="18.75" x14ac:dyDescent="0.3">
      <c r="D208" s="76"/>
      <c r="E208" s="76"/>
    </row>
    <row r="209" spans="4:5" ht="18.75" x14ac:dyDescent="0.3">
      <c r="D209" s="76"/>
      <c r="E209" s="76"/>
    </row>
    <row r="210" spans="4:5" ht="18.75" x14ac:dyDescent="0.3">
      <c r="D210" s="76"/>
      <c r="E210" s="76"/>
    </row>
    <row r="211" spans="4:5" ht="18.75" x14ac:dyDescent="0.3">
      <c r="D211" s="76"/>
      <c r="E211" s="76"/>
    </row>
    <row r="212" spans="4:5" ht="18.75" x14ac:dyDescent="0.3">
      <c r="D212" s="76"/>
      <c r="E212" s="76"/>
    </row>
    <row r="213" spans="4:5" ht="18.75" x14ac:dyDescent="0.3">
      <c r="D213" s="76"/>
      <c r="E213" s="76"/>
    </row>
    <row r="214" spans="4:5" ht="18.75" x14ac:dyDescent="0.3">
      <c r="D214" s="76"/>
      <c r="E214" s="76"/>
    </row>
    <row r="215" spans="4:5" ht="18.75" x14ac:dyDescent="0.3">
      <c r="D215" s="76"/>
      <c r="E215" s="76"/>
    </row>
    <row r="216" spans="4:5" ht="18.75" x14ac:dyDescent="0.3">
      <c r="D216" s="76"/>
      <c r="E216" s="76"/>
    </row>
    <row r="217" spans="4:5" ht="18.75" x14ac:dyDescent="0.3">
      <c r="D217" s="76"/>
      <c r="E217" s="76"/>
    </row>
    <row r="218" spans="4:5" ht="18.75" x14ac:dyDescent="0.3">
      <c r="D218" s="76"/>
      <c r="E218" s="76"/>
    </row>
    <row r="219" spans="4:5" ht="18.75" x14ac:dyDescent="0.3">
      <c r="D219" s="76"/>
      <c r="E219" s="76"/>
    </row>
    <row r="220" spans="4:5" ht="18.75" x14ac:dyDescent="0.3">
      <c r="D220" s="76"/>
      <c r="E220" s="76"/>
    </row>
    <row r="221" spans="4:5" ht="18.75" x14ac:dyDescent="0.3">
      <c r="D221" s="76"/>
      <c r="E221" s="76"/>
    </row>
    <row r="222" spans="4:5" ht="18.75" x14ac:dyDescent="0.3">
      <c r="D222" s="76"/>
      <c r="E222" s="76"/>
    </row>
    <row r="223" spans="4:5" ht="18.75" x14ac:dyDescent="0.3">
      <c r="D223" s="76"/>
      <c r="E223" s="76"/>
    </row>
    <row r="224" spans="4:5" ht="18.75" x14ac:dyDescent="0.3">
      <c r="D224" s="76"/>
      <c r="E224" s="76"/>
    </row>
    <row r="225" spans="4:5" ht="18.75" x14ac:dyDescent="0.3">
      <c r="D225" s="76"/>
      <c r="E225" s="76"/>
    </row>
    <row r="226" spans="4:5" ht="18.75" x14ac:dyDescent="0.3">
      <c r="D226" s="76"/>
      <c r="E226" s="76"/>
    </row>
    <row r="227" spans="4:5" ht="18.75" x14ac:dyDescent="0.3">
      <c r="D227" s="76"/>
      <c r="E227" s="76"/>
    </row>
    <row r="228" spans="4:5" ht="18.75" x14ac:dyDescent="0.3">
      <c r="D228" s="76"/>
      <c r="E228" s="76"/>
    </row>
    <row r="229" spans="4:5" ht="18.75" x14ac:dyDescent="0.3">
      <c r="D229" s="76"/>
      <c r="E229" s="76"/>
    </row>
    <row r="230" spans="4:5" ht="18.75" x14ac:dyDescent="0.3">
      <c r="D230" s="76"/>
      <c r="E230" s="76"/>
    </row>
    <row r="231" spans="4:5" ht="18.75" x14ac:dyDescent="0.3">
      <c r="D231" s="76"/>
      <c r="E231" s="76"/>
    </row>
    <row r="232" spans="4:5" ht="18.75" x14ac:dyDescent="0.3">
      <c r="D232" s="76"/>
      <c r="E232" s="76"/>
    </row>
    <row r="233" spans="4:5" ht="18.75" x14ac:dyDescent="0.3">
      <c r="D233" s="76"/>
      <c r="E233" s="76"/>
    </row>
    <row r="234" spans="4:5" ht="18.75" x14ac:dyDescent="0.3">
      <c r="D234" s="76"/>
      <c r="E234" s="76"/>
    </row>
    <row r="235" spans="4:5" ht="18.75" x14ac:dyDescent="0.3">
      <c r="D235" s="76"/>
      <c r="E235" s="76"/>
    </row>
    <row r="236" spans="4:5" ht="18.75" x14ac:dyDescent="0.3">
      <c r="D236" s="76"/>
      <c r="E236" s="76"/>
    </row>
    <row r="237" spans="4:5" ht="18.75" x14ac:dyDescent="0.3">
      <c r="D237" s="76"/>
      <c r="E237" s="76"/>
    </row>
  </sheetData>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10"/>
  <sheetViews>
    <sheetView workbookViewId="0">
      <selection activeCell="E14" sqref="E14"/>
    </sheetView>
  </sheetViews>
  <sheetFormatPr defaultRowHeight="15" x14ac:dyDescent="0.25"/>
  <cols>
    <col min="1" max="1" width="29" customWidth="1"/>
    <col min="2" max="2" width="21.5703125" customWidth="1"/>
  </cols>
  <sheetData>
    <row r="2" spans="1:2" x14ac:dyDescent="0.25">
      <c r="A2" t="s">
        <v>1021</v>
      </c>
      <c r="B2" t="s">
        <v>1024</v>
      </c>
    </row>
    <row r="4" spans="1:2" x14ac:dyDescent="0.25">
      <c r="A4" t="s">
        <v>1025</v>
      </c>
      <c r="B4" t="s">
        <v>1026</v>
      </c>
    </row>
    <row r="6" spans="1:2" x14ac:dyDescent="0.25">
      <c r="A6" t="s">
        <v>1022</v>
      </c>
      <c r="B6" t="s">
        <v>1023</v>
      </c>
    </row>
    <row r="8" spans="1:2" x14ac:dyDescent="0.25">
      <c r="A8" t="s">
        <v>1027</v>
      </c>
      <c r="B8" t="s">
        <v>1028</v>
      </c>
    </row>
    <row r="10" spans="1:2" x14ac:dyDescent="0.25">
      <c r="A10" t="s">
        <v>1029</v>
      </c>
      <c r="B10" t="s">
        <v>1030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60"/>
  <sheetViews>
    <sheetView zoomScale="57" zoomScaleNormal="57" workbookViewId="0">
      <pane xSplit="2" ySplit="4" topLeftCell="G45" activePane="bottomRight" state="frozen"/>
      <selection pane="topRight" activeCell="D1" sqref="D1"/>
      <selection pane="bottomLeft" activeCell="A5" sqref="A5"/>
      <selection pane="bottomRight" activeCell="B50" sqref="B50"/>
    </sheetView>
  </sheetViews>
  <sheetFormatPr defaultColWidth="9.140625" defaultRowHeight="18" x14ac:dyDescent="0.25"/>
  <cols>
    <col min="1" max="1" width="42.28515625" style="29" customWidth="1"/>
    <col min="2" max="2" width="68.7109375" style="352" customWidth="1"/>
    <col min="3" max="3" width="59" style="290" customWidth="1"/>
    <col min="4" max="4" width="29.5703125" style="29" customWidth="1"/>
    <col min="5" max="5" width="28.42578125" style="29" customWidth="1"/>
    <col min="6" max="6" width="22.42578125" style="29" customWidth="1"/>
    <col min="7" max="7" width="18.140625" style="29" customWidth="1"/>
    <col min="8" max="8" width="65.140625" style="29" customWidth="1"/>
    <col min="9" max="9" width="23.28515625" style="29" customWidth="1"/>
    <col min="10" max="10" width="23.7109375" style="29" customWidth="1"/>
    <col min="11" max="11" width="17.42578125" style="39" hidden="1" customWidth="1"/>
    <col min="12" max="12" width="15.85546875" style="39" hidden="1" customWidth="1"/>
    <col min="13" max="13" width="18.85546875" style="29" customWidth="1"/>
    <col min="14" max="14" width="20.42578125" style="29" customWidth="1"/>
    <col min="15" max="16384" width="9.140625" style="29"/>
  </cols>
  <sheetData>
    <row r="1" spans="1:14" s="707" customFormat="1" ht="51" customHeight="1" x14ac:dyDescent="0.35">
      <c r="A1" s="706" t="s">
        <v>1605</v>
      </c>
    </row>
    <row r="2" spans="1:14" s="25" customFormat="1" ht="23.25" x14ac:dyDescent="0.35">
      <c r="A2" s="666" t="s">
        <v>1558</v>
      </c>
      <c r="B2" s="381"/>
      <c r="C2" s="381"/>
      <c r="D2" s="381"/>
      <c r="E2" s="381"/>
      <c r="F2" s="381"/>
      <c r="G2" s="381"/>
      <c r="H2" s="381"/>
      <c r="I2" s="381"/>
      <c r="K2" s="662"/>
      <c r="L2" s="662"/>
    </row>
    <row r="3" spans="1:14" s="26" customFormat="1" ht="21" thickBot="1" x14ac:dyDescent="0.35">
      <c r="B3" s="351"/>
      <c r="C3" s="289"/>
      <c r="K3" s="662"/>
      <c r="L3" s="662"/>
    </row>
    <row r="4" spans="1:14" s="27" customFormat="1" ht="41.25" customHeight="1" x14ac:dyDescent="0.3">
      <c r="A4" s="292" t="s">
        <v>4</v>
      </c>
      <c r="B4" s="292" t="s">
        <v>82</v>
      </c>
      <c r="C4" s="292" t="s">
        <v>5</v>
      </c>
      <c r="D4" s="292" t="s">
        <v>45</v>
      </c>
      <c r="E4" s="292" t="s">
        <v>79</v>
      </c>
      <c r="F4" s="292" t="s">
        <v>133</v>
      </c>
      <c r="G4" s="292" t="s">
        <v>125</v>
      </c>
      <c r="H4" s="292" t="s">
        <v>115</v>
      </c>
      <c r="I4" s="291" t="s">
        <v>1149</v>
      </c>
      <c r="J4" s="293" t="s">
        <v>1150</v>
      </c>
      <c r="K4" s="73"/>
      <c r="L4" s="73"/>
      <c r="M4" s="27" t="s">
        <v>1601</v>
      </c>
      <c r="N4" s="27" t="s">
        <v>1602</v>
      </c>
    </row>
    <row r="5" spans="1:14" s="27" customFormat="1" ht="41.25" customHeight="1" x14ac:dyDescent="0.3">
      <c r="A5" s="446"/>
      <c r="B5" s="446"/>
      <c r="C5" s="446"/>
      <c r="D5" s="446"/>
      <c r="E5" s="446"/>
      <c r="F5" s="446"/>
      <c r="G5" s="446"/>
      <c r="H5" s="446"/>
      <c r="I5" s="446"/>
      <c r="J5" s="455"/>
      <c r="K5" s="73"/>
      <c r="L5" s="73"/>
    </row>
    <row r="6" spans="1:14" s="27" customFormat="1" ht="51.75" customHeight="1" x14ac:dyDescent="0.3">
      <c r="A6" s="390" t="s">
        <v>1169</v>
      </c>
      <c r="B6" s="390" t="s">
        <v>3</v>
      </c>
      <c r="C6" s="663" t="s">
        <v>501</v>
      </c>
      <c r="D6" s="390" t="s">
        <v>808</v>
      </c>
      <c r="E6" s="390" t="s">
        <v>80</v>
      </c>
      <c r="F6" s="458">
        <v>2004</v>
      </c>
      <c r="G6" s="458" t="s">
        <v>127</v>
      </c>
      <c r="H6" s="390" t="s">
        <v>809</v>
      </c>
      <c r="I6" s="457" t="s">
        <v>1146</v>
      </c>
      <c r="J6" s="377">
        <v>43867</v>
      </c>
      <c r="K6" s="73">
        <v>1</v>
      </c>
      <c r="L6" s="73"/>
      <c r="M6" s="27">
        <v>1</v>
      </c>
    </row>
    <row r="7" spans="1:14" s="27" customFormat="1" ht="51.75" customHeight="1" x14ac:dyDescent="0.3">
      <c r="A7" s="382"/>
      <c r="B7" s="387"/>
      <c r="C7" s="71" t="s">
        <v>806</v>
      </c>
      <c r="D7" s="382" t="s">
        <v>807</v>
      </c>
      <c r="E7" s="382" t="s">
        <v>80</v>
      </c>
      <c r="F7" s="460">
        <v>43617</v>
      </c>
      <c r="G7" s="28" t="s">
        <v>127</v>
      </c>
      <c r="H7" s="382" t="s">
        <v>810</v>
      </c>
      <c r="I7" s="380"/>
      <c r="J7" s="445"/>
      <c r="K7" s="73"/>
      <c r="L7" s="73"/>
    </row>
    <row r="8" spans="1:14" ht="57.75" customHeight="1" x14ac:dyDescent="0.25">
      <c r="A8" s="448" t="s">
        <v>1170</v>
      </c>
      <c r="B8" s="390" t="s">
        <v>118</v>
      </c>
      <c r="C8" s="347" t="s">
        <v>76</v>
      </c>
      <c r="D8" s="390" t="s">
        <v>83</v>
      </c>
      <c r="E8" s="390" t="s">
        <v>80</v>
      </c>
      <c r="F8" s="458">
        <v>2005</v>
      </c>
      <c r="G8" s="647" t="s">
        <v>127</v>
      </c>
      <c r="H8" s="645" t="s">
        <v>240</v>
      </c>
      <c r="I8" s="649" t="s">
        <v>1146</v>
      </c>
      <c r="J8" s="377">
        <v>43886</v>
      </c>
      <c r="K8" s="39">
        <v>1</v>
      </c>
      <c r="M8" s="29">
        <v>1</v>
      </c>
    </row>
    <row r="9" spans="1:14" ht="60.75" customHeight="1" x14ac:dyDescent="0.25">
      <c r="A9" s="384"/>
      <c r="B9" s="382"/>
      <c r="C9" s="347" t="s">
        <v>1513</v>
      </c>
      <c r="D9" s="382" t="s">
        <v>83</v>
      </c>
      <c r="E9" s="382" t="s">
        <v>80</v>
      </c>
      <c r="F9" s="28">
        <v>2013</v>
      </c>
      <c r="G9" s="648"/>
      <c r="H9" s="382" t="s">
        <v>240</v>
      </c>
      <c r="I9" s="650"/>
      <c r="J9" s="461"/>
    </row>
    <row r="10" spans="1:14" ht="60" customHeight="1" x14ac:dyDescent="0.25">
      <c r="A10" s="384"/>
      <c r="B10" s="382"/>
      <c r="C10" s="347" t="s">
        <v>1060</v>
      </c>
      <c r="D10" s="382" t="s">
        <v>85</v>
      </c>
      <c r="E10" s="382" t="s">
        <v>81</v>
      </c>
      <c r="F10" s="28">
        <v>2005</v>
      </c>
      <c r="G10" s="648" t="s">
        <v>127</v>
      </c>
      <c r="H10" s="71" t="s">
        <v>240</v>
      </c>
      <c r="I10" s="650"/>
      <c r="J10" s="445"/>
    </row>
    <row r="11" spans="1:14" ht="57.75" customHeight="1" x14ac:dyDescent="0.25">
      <c r="A11" s="448" t="s">
        <v>1171</v>
      </c>
      <c r="B11" s="390" t="s">
        <v>0</v>
      </c>
      <c r="C11" s="180" t="s">
        <v>53</v>
      </c>
      <c r="D11" s="390" t="s">
        <v>427</v>
      </c>
      <c r="E11" s="390" t="s">
        <v>80</v>
      </c>
      <c r="F11" s="458">
        <v>2012</v>
      </c>
      <c r="G11" s="458" t="s">
        <v>127</v>
      </c>
      <c r="H11" s="382" t="s">
        <v>238</v>
      </c>
      <c r="I11" s="457" t="s">
        <v>1146</v>
      </c>
      <c r="J11" s="469">
        <v>43894</v>
      </c>
      <c r="K11" s="39">
        <v>1</v>
      </c>
    </row>
    <row r="12" spans="1:14" ht="58.5" customHeight="1" x14ac:dyDescent="0.25">
      <c r="A12" s="384"/>
      <c r="B12" s="382"/>
      <c r="C12" s="388" t="s">
        <v>1088</v>
      </c>
      <c r="D12" s="382" t="s">
        <v>427</v>
      </c>
      <c r="E12" s="382" t="s">
        <v>80</v>
      </c>
      <c r="F12" s="28"/>
      <c r="G12" s="28" t="s">
        <v>127</v>
      </c>
      <c r="H12" s="382" t="s">
        <v>1121</v>
      </c>
      <c r="I12" s="382"/>
      <c r="J12" s="384"/>
    </row>
    <row r="13" spans="1:14" s="31" customFormat="1" ht="41.25" customHeight="1" x14ac:dyDescent="0.25">
      <c r="A13" s="384"/>
      <c r="B13" s="382"/>
      <c r="C13" s="388" t="s">
        <v>1089</v>
      </c>
      <c r="D13" s="382" t="s">
        <v>427</v>
      </c>
      <c r="E13" s="382" t="s">
        <v>80</v>
      </c>
      <c r="F13" s="28"/>
      <c r="G13" s="28" t="s">
        <v>127</v>
      </c>
      <c r="H13" s="382" t="s">
        <v>1121</v>
      </c>
      <c r="I13" s="382"/>
      <c r="J13" s="384"/>
      <c r="K13" s="36"/>
      <c r="L13" s="36"/>
      <c r="M13" s="31">
        <v>1</v>
      </c>
    </row>
    <row r="14" spans="1:14" s="31" customFormat="1" ht="41.25" customHeight="1" x14ac:dyDescent="0.25">
      <c r="A14" s="384"/>
      <c r="B14" s="387"/>
      <c r="C14" s="388" t="s">
        <v>1087</v>
      </c>
      <c r="D14" s="382" t="s">
        <v>427</v>
      </c>
      <c r="E14" s="382" t="s">
        <v>80</v>
      </c>
      <c r="F14" s="28"/>
      <c r="G14" s="28" t="s">
        <v>127</v>
      </c>
      <c r="H14" s="382" t="s">
        <v>238</v>
      </c>
      <c r="I14" s="382"/>
      <c r="J14" s="384"/>
      <c r="K14" s="36"/>
      <c r="L14" s="36"/>
    </row>
    <row r="15" spans="1:14" s="31" customFormat="1" ht="83.25" customHeight="1" x14ac:dyDescent="0.25">
      <c r="A15" s="384"/>
      <c r="B15" s="387"/>
      <c r="C15" s="673" t="s">
        <v>1580</v>
      </c>
      <c r="D15" s="382" t="s">
        <v>427</v>
      </c>
      <c r="E15" s="382" t="s">
        <v>80</v>
      </c>
      <c r="F15" s="32">
        <v>43977</v>
      </c>
      <c r="G15" s="28" t="s">
        <v>127</v>
      </c>
      <c r="H15" s="382" t="s">
        <v>1121</v>
      </c>
      <c r="I15" s="382"/>
      <c r="J15" s="384"/>
      <c r="K15" s="36"/>
      <c r="L15" s="36"/>
    </row>
    <row r="16" spans="1:14" s="31" customFormat="1" ht="83.25" customHeight="1" x14ac:dyDescent="0.25">
      <c r="A16" s="384"/>
      <c r="B16" s="387"/>
      <c r="C16" s="673" t="s">
        <v>1584</v>
      </c>
      <c r="D16" s="382" t="s">
        <v>427</v>
      </c>
      <c r="E16" s="382" t="s">
        <v>80</v>
      </c>
      <c r="F16" s="32">
        <v>43983</v>
      </c>
      <c r="G16" s="28" t="s">
        <v>127</v>
      </c>
      <c r="H16" s="382" t="s">
        <v>1121</v>
      </c>
      <c r="I16" s="382"/>
      <c r="J16" s="384"/>
      <c r="K16" s="36"/>
      <c r="L16" s="36"/>
    </row>
    <row r="17" spans="1:13" s="31" customFormat="1" ht="41.25" customHeight="1" x14ac:dyDescent="0.25">
      <c r="A17" s="456"/>
      <c r="B17" s="459"/>
      <c r="C17" s="85" t="s">
        <v>1086</v>
      </c>
      <c r="D17" s="71" t="s">
        <v>1090</v>
      </c>
      <c r="E17" s="71" t="s">
        <v>80</v>
      </c>
      <c r="F17" s="30"/>
      <c r="G17" s="30" t="s">
        <v>127</v>
      </c>
      <c r="H17" s="71" t="s">
        <v>238</v>
      </c>
      <c r="I17" s="71"/>
      <c r="J17" s="456"/>
      <c r="K17" s="36"/>
      <c r="L17" s="36"/>
    </row>
    <row r="18" spans="1:13" s="31" customFormat="1" ht="57.75" customHeight="1" x14ac:dyDescent="0.25">
      <c r="A18" s="71" t="s">
        <v>1555</v>
      </c>
      <c r="B18" s="71" t="s">
        <v>38</v>
      </c>
      <c r="C18" s="71" t="s">
        <v>12</v>
      </c>
      <c r="D18" s="456" t="s">
        <v>129</v>
      </c>
      <c r="E18" s="456" t="s">
        <v>129</v>
      </c>
      <c r="F18" s="456" t="s">
        <v>129</v>
      </c>
      <c r="G18" s="462" t="s">
        <v>127</v>
      </c>
      <c r="H18" s="456" t="s">
        <v>1120</v>
      </c>
      <c r="I18" s="354" t="s">
        <v>1146</v>
      </c>
      <c r="J18" s="695">
        <v>44035</v>
      </c>
      <c r="K18" s="36"/>
      <c r="L18" s="36">
        <v>1</v>
      </c>
      <c r="M18" s="31">
        <v>1</v>
      </c>
    </row>
    <row r="19" spans="1:13" s="31" customFormat="1" ht="58.5" customHeight="1" x14ac:dyDescent="0.25">
      <c r="A19" s="450" t="s">
        <v>1172</v>
      </c>
      <c r="B19" s="35" t="s">
        <v>38</v>
      </c>
      <c r="C19" s="35" t="s">
        <v>12</v>
      </c>
      <c r="D19" s="450" t="s">
        <v>46</v>
      </c>
      <c r="E19" s="450" t="s">
        <v>46</v>
      </c>
      <c r="F19" s="451" t="s">
        <v>129</v>
      </c>
      <c r="G19" s="449" t="s">
        <v>127</v>
      </c>
      <c r="H19" s="450" t="s">
        <v>134</v>
      </c>
      <c r="I19" s="354" t="s">
        <v>1146</v>
      </c>
      <c r="J19" s="452">
        <v>43867</v>
      </c>
      <c r="K19" s="36">
        <v>1</v>
      </c>
      <c r="L19" s="36"/>
      <c r="M19" s="31">
        <v>1</v>
      </c>
    </row>
    <row r="20" spans="1:13" s="31" customFormat="1" ht="39.75" customHeight="1" x14ac:dyDescent="0.25">
      <c r="A20" s="420" t="s">
        <v>1183</v>
      </c>
      <c r="B20" s="83" t="s">
        <v>141</v>
      </c>
      <c r="C20" s="83" t="s">
        <v>1103</v>
      </c>
      <c r="D20" s="420" t="s">
        <v>504</v>
      </c>
      <c r="E20" s="420" t="s">
        <v>80</v>
      </c>
      <c r="F20" s="453" t="s">
        <v>1104</v>
      </c>
      <c r="G20" s="567" t="s">
        <v>127</v>
      </c>
      <c r="H20" s="83" t="s">
        <v>1556</v>
      </c>
      <c r="I20" s="354" t="s">
        <v>1146</v>
      </c>
      <c r="J20" s="452">
        <v>43867</v>
      </c>
      <c r="K20" s="36">
        <v>1</v>
      </c>
      <c r="L20" s="36"/>
      <c r="M20" s="31">
        <v>1</v>
      </c>
    </row>
    <row r="21" spans="1:13" s="31" customFormat="1" ht="39" customHeight="1" x14ac:dyDescent="0.25">
      <c r="A21" s="48" t="s">
        <v>1185</v>
      </c>
      <c r="B21" s="35" t="s">
        <v>231</v>
      </c>
      <c r="C21" s="40" t="s">
        <v>12</v>
      </c>
      <c r="D21" s="48" t="s">
        <v>46</v>
      </c>
      <c r="E21" s="48" t="s">
        <v>46</v>
      </c>
      <c r="F21" s="568" t="s">
        <v>129</v>
      </c>
      <c r="G21" s="568" t="s">
        <v>127</v>
      </c>
      <c r="H21" s="48" t="s">
        <v>129</v>
      </c>
      <c r="I21" s="354" t="s">
        <v>1146</v>
      </c>
      <c r="J21" s="633">
        <v>43899</v>
      </c>
      <c r="K21" s="36">
        <v>1</v>
      </c>
      <c r="L21" s="36"/>
      <c r="M21" s="31">
        <v>1</v>
      </c>
    </row>
    <row r="22" spans="1:13" s="352" customFormat="1" ht="84.75" customHeight="1" x14ac:dyDescent="0.25">
      <c r="A22" s="35" t="s">
        <v>1180</v>
      </c>
      <c r="B22" s="35" t="s">
        <v>1445</v>
      </c>
      <c r="C22" s="35" t="s">
        <v>12</v>
      </c>
      <c r="D22" s="35" t="s">
        <v>427</v>
      </c>
      <c r="E22" s="35" t="s">
        <v>80</v>
      </c>
      <c r="F22" s="566">
        <v>43466</v>
      </c>
      <c r="G22" s="449" t="s">
        <v>127</v>
      </c>
      <c r="H22" s="35" t="s">
        <v>1557</v>
      </c>
      <c r="I22" s="569" t="s">
        <v>1146</v>
      </c>
      <c r="J22" s="570">
        <v>43866</v>
      </c>
      <c r="K22" s="33">
        <v>1</v>
      </c>
      <c r="L22" s="33"/>
      <c r="M22" s="352">
        <v>1</v>
      </c>
    </row>
    <row r="23" spans="1:13" s="31" customFormat="1" ht="69" customHeight="1" x14ac:dyDescent="0.25">
      <c r="A23" s="448" t="s">
        <v>1173</v>
      </c>
      <c r="B23" s="672" t="s">
        <v>2</v>
      </c>
      <c r="C23" s="672" t="s">
        <v>78</v>
      </c>
      <c r="D23" s="672" t="s">
        <v>84</v>
      </c>
      <c r="E23" s="672" t="s">
        <v>80</v>
      </c>
      <c r="F23" s="477">
        <v>42644</v>
      </c>
      <c r="G23" s="458" t="s">
        <v>127</v>
      </c>
      <c r="H23" s="672" t="s">
        <v>238</v>
      </c>
      <c r="I23" s="585" t="s">
        <v>1146</v>
      </c>
      <c r="J23" s="469">
        <v>43888</v>
      </c>
      <c r="K23" s="36">
        <v>1</v>
      </c>
      <c r="L23" s="36"/>
      <c r="M23" s="31">
        <v>1</v>
      </c>
    </row>
    <row r="24" spans="1:13" s="31" customFormat="1" ht="70.5" customHeight="1" x14ac:dyDescent="0.25">
      <c r="A24" s="404" t="s">
        <v>1182</v>
      </c>
      <c r="B24" s="674" t="s">
        <v>116</v>
      </c>
      <c r="C24" s="448" t="s">
        <v>1582</v>
      </c>
      <c r="D24" s="204" t="s">
        <v>503</v>
      </c>
      <c r="E24" s="204" t="s">
        <v>80</v>
      </c>
      <c r="F24" s="182">
        <v>2017</v>
      </c>
      <c r="G24" s="181" t="s">
        <v>150</v>
      </c>
      <c r="H24" s="404" t="s">
        <v>1556</v>
      </c>
      <c r="I24" s="585" t="s">
        <v>1146</v>
      </c>
      <c r="J24" s="379">
        <v>43886</v>
      </c>
      <c r="K24" s="36">
        <v>1</v>
      </c>
      <c r="L24" s="36"/>
      <c r="M24" s="31">
        <v>1</v>
      </c>
    </row>
    <row r="25" spans="1:13" s="31" customFormat="1" ht="70.5" customHeight="1" x14ac:dyDescent="0.25">
      <c r="A25" s="378"/>
      <c r="B25" s="679"/>
      <c r="C25" s="85" t="s">
        <v>1581</v>
      </c>
      <c r="D25" s="479" t="s">
        <v>503</v>
      </c>
      <c r="E25" s="479" t="s">
        <v>80</v>
      </c>
      <c r="F25" s="480"/>
      <c r="G25" s="437"/>
      <c r="H25" s="378"/>
      <c r="I25" s="678"/>
      <c r="J25" s="677"/>
      <c r="K25" s="36"/>
      <c r="L25" s="36"/>
    </row>
    <row r="26" spans="1:13" s="31" customFormat="1" ht="88.5" customHeight="1" x14ac:dyDescent="0.25">
      <c r="A26" s="466" t="s">
        <v>1174</v>
      </c>
      <c r="B26" s="388" t="s">
        <v>934</v>
      </c>
      <c r="C26" s="287" t="s">
        <v>225</v>
      </c>
      <c r="D26" s="287" t="s">
        <v>83</v>
      </c>
      <c r="E26" s="287" t="s">
        <v>80</v>
      </c>
      <c r="F26" s="288">
        <v>1996</v>
      </c>
      <c r="G26" s="288" t="s">
        <v>127</v>
      </c>
      <c r="H26" s="429" t="s">
        <v>1501</v>
      </c>
      <c r="I26" s="675" t="s">
        <v>1146</v>
      </c>
      <c r="J26" s="676">
        <v>43886</v>
      </c>
      <c r="K26" s="36">
        <v>1</v>
      </c>
      <c r="L26" s="36"/>
      <c r="M26" s="31">
        <v>1</v>
      </c>
    </row>
    <row r="27" spans="1:13" s="31" customFormat="1" ht="56.25" customHeight="1" x14ac:dyDescent="0.25">
      <c r="A27" s="466"/>
      <c r="B27" s="388"/>
      <c r="C27" s="388" t="s">
        <v>1500</v>
      </c>
      <c r="D27" s="287" t="s">
        <v>83</v>
      </c>
      <c r="E27" s="287" t="s">
        <v>80</v>
      </c>
      <c r="F27" s="288">
        <v>1996</v>
      </c>
      <c r="G27" s="288" t="s">
        <v>127</v>
      </c>
      <c r="H27" s="429" t="s">
        <v>1501</v>
      </c>
      <c r="I27" s="388"/>
      <c r="J27" s="618"/>
      <c r="K27" s="36"/>
      <c r="L27" s="36"/>
    </row>
    <row r="28" spans="1:13" s="31" customFormat="1" ht="56.25" customHeight="1" x14ac:dyDescent="0.25">
      <c r="A28" s="467"/>
      <c r="B28" s="464"/>
      <c r="C28" s="465" t="s">
        <v>224</v>
      </c>
      <c r="D28" s="318" t="s">
        <v>1090</v>
      </c>
      <c r="E28" s="318" t="s">
        <v>81</v>
      </c>
      <c r="F28" s="463">
        <v>1996</v>
      </c>
      <c r="G28" s="437" t="s">
        <v>127</v>
      </c>
      <c r="H28" s="436" t="s">
        <v>1501</v>
      </c>
      <c r="I28" s="85"/>
      <c r="J28" s="619"/>
      <c r="K28" s="36"/>
      <c r="L28" s="36"/>
    </row>
    <row r="29" spans="1:13" s="31" customFormat="1" ht="56.25" customHeight="1" x14ac:dyDescent="0.25">
      <c r="A29" s="450" t="s">
        <v>1444</v>
      </c>
      <c r="B29" s="35" t="s">
        <v>8</v>
      </c>
      <c r="C29" s="35" t="s">
        <v>1466</v>
      </c>
      <c r="D29" s="586" t="s">
        <v>427</v>
      </c>
      <c r="E29" s="450" t="s">
        <v>80</v>
      </c>
      <c r="F29" s="587">
        <v>42948</v>
      </c>
      <c r="G29" s="449" t="s">
        <v>127</v>
      </c>
      <c r="H29" s="35" t="s">
        <v>1467</v>
      </c>
      <c r="I29" s="665" t="s">
        <v>1146</v>
      </c>
      <c r="J29" s="452">
        <v>43888</v>
      </c>
      <c r="K29" s="36">
        <v>1</v>
      </c>
      <c r="L29" s="36"/>
      <c r="M29" s="31">
        <v>1</v>
      </c>
    </row>
    <row r="30" spans="1:13" s="31" customFormat="1" ht="57.75" customHeight="1" x14ac:dyDescent="0.25">
      <c r="A30" s="404" t="s">
        <v>1184</v>
      </c>
      <c r="B30" s="680" t="s">
        <v>140</v>
      </c>
      <c r="C30" s="680" t="s">
        <v>142</v>
      </c>
      <c r="D30" s="448" t="s">
        <v>84</v>
      </c>
      <c r="E30" s="448" t="s">
        <v>80</v>
      </c>
      <c r="F30" s="448">
        <v>2000</v>
      </c>
      <c r="G30" s="448">
        <v>2020</v>
      </c>
      <c r="H30" s="680" t="s">
        <v>1152</v>
      </c>
      <c r="I30" s="620" t="s">
        <v>1146</v>
      </c>
      <c r="J30" s="469">
        <v>43909</v>
      </c>
      <c r="K30" s="36">
        <v>1</v>
      </c>
      <c r="L30" s="36"/>
      <c r="M30" s="31">
        <v>1</v>
      </c>
    </row>
    <row r="31" spans="1:13" s="31" customFormat="1" ht="58.5" customHeight="1" x14ac:dyDescent="0.25">
      <c r="A31" s="404" t="s">
        <v>1329</v>
      </c>
      <c r="B31" s="180" t="s">
        <v>114</v>
      </c>
      <c r="C31" s="179" t="s">
        <v>1091</v>
      </c>
      <c r="D31" s="180" t="s">
        <v>83</v>
      </c>
      <c r="E31" s="180"/>
      <c r="F31" s="468">
        <v>43132</v>
      </c>
      <c r="G31" s="181" t="s">
        <v>127</v>
      </c>
      <c r="H31" s="180" t="s">
        <v>238</v>
      </c>
      <c r="I31" s="457" t="s">
        <v>1146</v>
      </c>
      <c r="J31" s="379">
        <v>44000</v>
      </c>
      <c r="K31" s="36">
        <v>1</v>
      </c>
      <c r="L31" s="36"/>
      <c r="M31" s="31">
        <v>1</v>
      </c>
    </row>
    <row r="32" spans="1:13" s="31" customFormat="1" ht="58.5" customHeight="1" x14ac:dyDescent="0.25">
      <c r="A32" s="430"/>
      <c r="B32" s="683"/>
      <c r="C32" s="179" t="s">
        <v>120</v>
      </c>
      <c r="D32" s="388"/>
      <c r="E32" s="388"/>
      <c r="F32" s="681">
        <v>42552</v>
      </c>
      <c r="G32" s="288" t="s">
        <v>127</v>
      </c>
      <c r="H32" s="388" t="s">
        <v>238</v>
      </c>
      <c r="I32" s="380"/>
      <c r="J32" s="682"/>
      <c r="K32" s="36"/>
      <c r="L32" s="36"/>
    </row>
    <row r="33" spans="1:13" s="31" customFormat="1" ht="55.5" customHeight="1" x14ac:dyDescent="0.25">
      <c r="A33" s="378"/>
      <c r="B33" s="464"/>
      <c r="C33" s="179" t="s">
        <v>1583</v>
      </c>
      <c r="D33" s="85" t="s">
        <v>83</v>
      </c>
      <c r="E33" s="85"/>
      <c r="F33" s="463">
        <v>44013</v>
      </c>
      <c r="G33" s="437" t="s">
        <v>150</v>
      </c>
      <c r="H33" s="85" t="s">
        <v>238</v>
      </c>
      <c r="I33" s="447"/>
      <c r="J33" s="378"/>
      <c r="K33" s="36"/>
      <c r="L33" s="36"/>
    </row>
    <row r="34" spans="1:13" s="31" customFormat="1" ht="31.5" hidden="1" customHeight="1" x14ac:dyDescent="0.25">
      <c r="A34" s="430"/>
      <c r="B34" s="388"/>
      <c r="C34" s="388"/>
      <c r="D34" s="388"/>
      <c r="E34" s="388"/>
      <c r="F34" s="288"/>
      <c r="G34" s="288"/>
      <c r="H34" s="388"/>
      <c r="I34" s="388"/>
      <c r="J34" s="430"/>
      <c r="K34" s="36"/>
      <c r="L34" s="36"/>
    </row>
    <row r="35" spans="1:13" s="31" customFormat="1" ht="54.75" customHeight="1" x14ac:dyDescent="0.25">
      <c r="A35" s="471" t="s">
        <v>1175</v>
      </c>
      <c r="B35" s="389" t="s">
        <v>6</v>
      </c>
      <c r="C35" s="347" t="s">
        <v>502</v>
      </c>
      <c r="D35" s="448" t="s">
        <v>1090</v>
      </c>
      <c r="E35" s="448" t="s">
        <v>81</v>
      </c>
      <c r="F35" s="470">
        <v>43144</v>
      </c>
      <c r="G35" s="458" t="s">
        <v>127</v>
      </c>
      <c r="H35" s="390" t="s">
        <v>134</v>
      </c>
      <c r="I35" s="457" t="s">
        <v>1146</v>
      </c>
      <c r="J35" s="469">
        <v>43864</v>
      </c>
      <c r="K35" s="36">
        <v>1</v>
      </c>
      <c r="L35" s="36"/>
      <c r="M35" s="31">
        <v>1</v>
      </c>
    </row>
    <row r="36" spans="1:13" s="31" customFormat="1" ht="55.5" customHeight="1" x14ac:dyDescent="0.25">
      <c r="A36" s="385"/>
      <c r="B36" s="652"/>
      <c r="C36" s="347" t="s">
        <v>1116</v>
      </c>
      <c r="D36" s="384" t="s">
        <v>1090</v>
      </c>
      <c r="E36" s="384" t="s">
        <v>81</v>
      </c>
      <c r="F36" s="654">
        <v>43862</v>
      </c>
      <c r="G36" s="28" t="s">
        <v>127</v>
      </c>
      <c r="H36" s="382" t="s">
        <v>134</v>
      </c>
      <c r="I36" s="380"/>
      <c r="J36" s="655"/>
      <c r="K36" s="36"/>
      <c r="L36" s="36"/>
    </row>
    <row r="37" spans="1:13" s="31" customFormat="1" ht="55.5" customHeight="1" x14ac:dyDescent="0.25">
      <c r="A37" s="450" t="s">
        <v>1536</v>
      </c>
      <c r="B37" s="35" t="s">
        <v>1</v>
      </c>
      <c r="C37" s="35" t="s">
        <v>12</v>
      </c>
      <c r="D37" s="450" t="s">
        <v>46</v>
      </c>
      <c r="E37" s="450" t="s">
        <v>46</v>
      </c>
      <c r="F37" s="656" t="s">
        <v>257</v>
      </c>
      <c r="G37" s="454" t="s">
        <v>127</v>
      </c>
      <c r="H37" s="35" t="s">
        <v>1120</v>
      </c>
      <c r="I37" s="569" t="s">
        <v>1146</v>
      </c>
      <c r="J37" s="452">
        <v>43878</v>
      </c>
      <c r="K37" s="36">
        <v>1</v>
      </c>
      <c r="L37" s="36"/>
      <c r="M37" s="31">
        <v>1</v>
      </c>
    </row>
    <row r="38" spans="1:13" s="31" customFormat="1" ht="57.75" customHeight="1" x14ac:dyDescent="0.25">
      <c r="A38" s="388" t="s">
        <v>1186</v>
      </c>
      <c r="B38" s="388" t="s">
        <v>234</v>
      </c>
      <c r="C38" s="339" t="s">
        <v>237</v>
      </c>
      <c r="D38" s="84" t="s">
        <v>84</v>
      </c>
      <c r="E38" s="84" t="s">
        <v>81</v>
      </c>
      <c r="F38" s="84">
        <v>2012</v>
      </c>
      <c r="G38" s="474" t="s">
        <v>127</v>
      </c>
      <c r="H38" s="401" t="s">
        <v>1151</v>
      </c>
      <c r="I38" s="457" t="s">
        <v>1146</v>
      </c>
      <c r="J38" s="173">
        <v>43888</v>
      </c>
      <c r="K38" s="36">
        <v>1</v>
      </c>
      <c r="L38" s="36"/>
      <c r="M38" s="31">
        <v>1</v>
      </c>
    </row>
    <row r="39" spans="1:13" s="31" customFormat="1" ht="75" customHeight="1" x14ac:dyDescent="0.25">
      <c r="A39" s="388"/>
      <c r="B39" s="383"/>
      <c r="C39" s="339" t="s">
        <v>235</v>
      </c>
      <c r="D39" s="84" t="s">
        <v>83</v>
      </c>
      <c r="E39" s="84" t="s">
        <v>80</v>
      </c>
      <c r="F39" s="84">
        <v>2012</v>
      </c>
      <c r="G39" s="474" t="s">
        <v>127</v>
      </c>
      <c r="H39" s="401" t="s">
        <v>1151</v>
      </c>
      <c r="I39" s="84"/>
      <c r="J39" s="84"/>
      <c r="K39" s="36"/>
      <c r="L39" s="36"/>
    </row>
    <row r="40" spans="1:13" s="31" customFormat="1" ht="61.5" customHeight="1" x14ac:dyDescent="0.25">
      <c r="A40" s="85"/>
      <c r="B40" s="473"/>
      <c r="C40" s="339" t="s">
        <v>236</v>
      </c>
      <c r="D40" s="82" t="s">
        <v>83</v>
      </c>
      <c r="E40" s="82" t="s">
        <v>80</v>
      </c>
      <c r="F40" s="82">
        <v>2012</v>
      </c>
      <c r="G40" s="475" t="s">
        <v>127</v>
      </c>
      <c r="H40" s="400" t="s">
        <v>1151</v>
      </c>
      <c r="I40" s="82"/>
      <c r="J40" s="82"/>
      <c r="K40" s="36"/>
      <c r="L40" s="36"/>
    </row>
    <row r="41" spans="1:13" s="36" customFormat="1" ht="247.5" customHeight="1" x14ac:dyDescent="0.25">
      <c r="A41" s="420" t="s">
        <v>1330</v>
      </c>
      <c r="B41" s="83" t="s">
        <v>10</v>
      </c>
      <c r="C41" s="83" t="s">
        <v>757</v>
      </c>
      <c r="D41" s="83" t="s">
        <v>536</v>
      </c>
      <c r="E41" s="83" t="s">
        <v>537</v>
      </c>
      <c r="F41" s="421"/>
      <c r="G41" s="421" t="s">
        <v>127</v>
      </c>
      <c r="H41" s="83" t="s">
        <v>758</v>
      </c>
      <c r="I41" s="585" t="s">
        <v>1146</v>
      </c>
      <c r="J41" s="646">
        <v>43899</v>
      </c>
      <c r="K41" s="36">
        <v>1</v>
      </c>
      <c r="M41" s="36">
        <v>1</v>
      </c>
    </row>
    <row r="42" spans="1:13" s="38" customFormat="1" ht="39.75" customHeight="1" x14ac:dyDescent="0.25">
      <c r="A42" s="448" t="s">
        <v>1179</v>
      </c>
      <c r="B42" s="390" t="s">
        <v>48</v>
      </c>
      <c r="C42" s="35" t="s">
        <v>1187</v>
      </c>
      <c r="D42" s="448" t="s">
        <v>1188</v>
      </c>
      <c r="E42" s="448" t="s">
        <v>81</v>
      </c>
      <c r="F42" s="470">
        <v>43709</v>
      </c>
      <c r="G42" s="458" t="s">
        <v>127</v>
      </c>
      <c r="H42" s="390" t="s">
        <v>134</v>
      </c>
      <c r="I42" s="585" t="s">
        <v>1146</v>
      </c>
      <c r="J42" s="469">
        <v>43868</v>
      </c>
      <c r="K42" s="38">
        <v>1</v>
      </c>
      <c r="M42" s="38">
        <v>1</v>
      </c>
    </row>
    <row r="43" spans="1:13" s="39" customFormat="1" ht="48.75" customHeight="1" x14ac:dyDescent="0.25">
      <c r="A43" s="471" t="s">
        <v>1176</v>
      </c>
      <c r="B43" s="389" t="s">
        <v>77</v>
      </c>
      <c r="C43" s="347" t="s">
        <v>1115</v>
      </c>
      <c r="D43" s="390" t="s">
        <v>84</v>
      </c>
      <c r="E43" s="390" t="s">
        <v>80</v>
      </c>
      <c r="F43" s="477">
        <v>34090</v>
      </c>
      <c r="G43" s="458" t="s">
        <v>127</v>
      </c>
      <c r="H43" s="390" t="s">
        <v>1072</v>
      </c>
      <c r="I43" s="585" t="s">
        <v>1146</v>
      </c>
      <c r="J43" s="469">
        <v>43896</v>
      </c>
      <c r="K43" s="39">
        <v>1</v>
      </c>
      <c r="M43" s="39">
        <v>1</v>
      </c>
    </row>
    <row r="44" spans="1:13" s="39" customFormat="1" ht="48.75" customHeight="1" x14ac:dyDescent="0.25">
      <c r="A44" s="385"/>
      <c r="B44" s="386"/>
      <c r="C44" s="347" t="s">
        <v>135</v>
      </c>
      <c r="D44" s="382" t="s">
        <v>84</v>
      </c>
      <c r="E44" s="382" t="s">
        <v>80</v>
      </c>
      <c r="F44" s="28">
        <v>2010</v>
      </c>
      <c r="G44" s="28" t="s">
        <v>127</v>
      </c>
      <c r="H44" s="382" t="s">
        <v>1072</v>
      </c>
      <c r="I44" s="382"/>
      <c r="J44" s="384"/>
    </row>
    <row r="45" spans="1:13" s="41" customFormat="1" ht="48.75" customHeight="1" x14ac:dyDescent="0.25">
      <c r="A45" s="385"/>
      <c r="B45" s="386"/>
      <c r="C45" s="347" t="s">
        <v>136</v>
      </c>
      <c r="D45" s="382" t="s">
        <v>81</v>
      </c>
      <c r="E45" s="382" t="s">
        <v>81</v>
      </c>
      <c r="F45" s="32">
        <v>42036</v>
      </c>
      <c r="G45" s="28" t="s">
        <v>127</v>
      </c>
      <c r="H45" s="382" t="s">
        <v>1072</v>
      </c>
      <c r="I45" s="382"/>
      <c r="J45" s="384"/>
    </row>
    <row r="46" spans="1:13" s="41" customFormat="1" ht="136.5" customHeight="1" x14ac:dyDescent="0.25">
      <c r="A46" s="385"/>
      <c r="B46" s="386"/>
      <c r="C46" s="347" t="s">
        <v>1114</v>
      </c>
      <c r="D46" s="382" t="s">
        <v>84</v>
      </c>
      <c r="E46" s="382" t="s">
        <v>81</v>
      </c>
      <c r="F46" s="32">
        <v>42644</v>
      </c>
      <c r="G46" s="28" t="s">
        <v>127</v>
      </c>
      <c r="H46" s="382" t="s">
        <v>1072</v>
      </c>
      <c r="I46" s="382"/>
      <c r="J46" s="384"/>
    </row>
    <row r="47" spans="1:13" s="39" customFormat="1" ht="57" customHeight="1" x14ac:dyDescent="0.25">
      <c r="A47" s="385"/>
      <c r="B47" s="700"/>
      <c r="C47" s="347"/>
      <c r="D47" s="382"/>
      <c r="E47" s="382"/>
      <c r="F47" s="32"/>
      <c r="G47" s="28"/>
      <c r="H47" s="382"/>
      <c r="I47" s="382"/>
      <c r="J47" s="384"/>
    </row>
    <row r="48" spans="1:13" s="39" customFormat="1" ht="57" customHeight="1" x14ac:dyDescent="0.25">
      <c r="A48" s="471" t="s">
        <v>1614</v>
      </c>
      <c r="B48" s="699" t="s">
        <v>594</v>
      </c>
      <c r="C48" s="698" t="s">
        <v>1610</v>
      </c>
      <c r="D48" s="698" t="s">
        <v>1615</v>
      </c>
      <c r="E48" s="698" t="s">
        <v>80</v>
      </c>
      <c r="F48" s="702" t="s">
        <v>1053</v>
      </c>
      <c r="G48" s="458" t="s">
        <v>127</v>
      </c>
      <c r="H48" s="698" t="s">
        <v>1617</v>
      </c>
      <c r="I48" s="628" t="s">
        <v>1146</v>
      </c>
      <c r="J48" s="469">
        <v>44088</v>
      </c>
      <c r="M48" s="39">
        <v>1</v>
      </c>
    </row>
    <row r="49" spans="1:14" s="39" customFormat="1" ht="57" customHeight="1" x14ac:dyDescent="0.25">
      <c r="A49" s="385"/>
      <c r="B49" s="700"/>
      <c r="C49" s="382" t="s">
        <v>1611</v>
      </c>
      <c r="D49" s="382" t="s">
        <v>1615</v>
      </c>
      <c r="E49" s="382" t="s">
        <v>81</v>
      </c>
      <c r="F49" s="703" t="s">
        <v>1616</v>
      </c>
      <c r="G49" s="28" t="s">
        <v>127</v>
      </c>
      <c r="H49" s="382"/>
      <c r="I49" s="382"/>
      <c r="J49" s="384"/>
    </row>
    <row r="50" spans="1:14" s="39" customFormat="1" ht="57" customHeight="1" x14ac:dyDescent="0.3">
      <c r="A50" s="385"/>
      <c r="B50" s="700"/>
      <c r="C50" s="704" t="s">
        <v>1612</v>
      </c>
      <c r="D50" s="382" t="s">
        <v>1615</v>
      </c>
      <c r="E50" s="382" t="s">
        <v>80</v>
      </c>
      <c r="F50" s="703" t="s">
        <v>1512</v>
      </c>
      <c r="G50" s="28" t="s">
        <v>127</v>
      </c>
      <c r="H50" s="382"/>
      <c r="I50" s="382"/>
      <c r="J50" s="384"/>
    </row>
    <row r="51" spans="1:14" s="39" customFormat="1" ht="57" customHeight="1" x14ac:dyDescent="0.3">
      <c r="A51" s="472"/>
      <c r="B51" s="701"/>
      <c r="C51" s="417" t="s">
        <v>1613</v>
      </c>
      <c r="D51" s="71" t="s">
        <v>1615</v>
      </c>
      <c r="E51" s="71" t="s">
        <v>81</v>
      </c>
      <c r="F51" s="705" t="s">
        <v>1512</v>
      </c>
      <c r="G51" s="30" t="s">
        <v>127</v>
      </c>
      <c r="H51" s="71"/>
      <c r="I51" s="71"/>
      <c r="J51" s="456"/>
    </row>
    <row r="52" spans="1:14" s="36" customFormat="1" ht="45.75" customHeight="1" x14ac:dyDescent="0.25">
      <c r="A52" s="456" t="s">
        <v>1177</v>
      </c>
      <c r="B52" s="71" t="s">
        <v>7</v>
      </c>
      <c r="C52" s="71" t="s">
        <v>12</v>
      </c>
      <c r="D52" s="456" t="s">
        <v>46</v>
      </c>
      <c r="E52" s="456" t="s">
        <v>46</v>
      </c>
      <c r="F52" s="462" t="s">
        <v>129</v>
      </c>
      <c r="G52" s="30" t="s">
        <v>127</v>
      </c>
      <c r="H52" s="456" t="s">
        <v>1120</v>
      </c>
      <c r="I52" s="439" t="s">
        <v>1146</v>
      </c>
      <c r="J52" s="476">
        <v>43867</v>
      </c>
      <c r="K52" s="36">
        <v>1</v>
      </c>
      <c r="M52" s="36">
        <v>1</v>
      </c>
    </row>
    <row r="53" spans="1:14" s="31" customFormat="1" ht="27" customHeight="1" x14ac:dyDescent="0.25">
      <c r="A53" s="448" t="s">
        <v>1178</v>
      </c>
      <c r="B53" s="390" t="s">
        <v>498</v>
      </c>
      <c r="C53" s="390" t="s">
        <v>12</v>
      </c>
      <c r="D53" s="390" t="s">
        <v>46</v>
      </c>
      <c r="E53" s="390" t="s">
        <v>46</v>
      </c>
      <c r="F53" s="478" t="s">
        <v>1160</v>
      </c>
      <c r="G53" s="458" t="s">
        <v>129</v>
      </c>
      <c r="H53" s="390" t="s">
        <v>1121</v>
      </c>
      <c r="I53" s="627" t="s">
        <v>1146</v>
      </c>
      <c r="J53" s="469">
        <v>43873</v>
      </c>
      <c r="K53" s="36">
        <v>1</v>
      </c>
      <c r="L53" s="36"/>
      <c r="M53" s="31">
        <v>1</v>
      </c>
    </row>
    <row r="54" spans="1:14" s="39" customFormat="1" ht="40.5" customHeight="1" x14ac:dyDescent="0.25">
      <c r="A54" s="204" t="s">
        <v>1181</v>
      </c>
      <c r="B54" s="481" t="s">
        <v>117</v>
      </c>
      <c r="C54" s="315" t="s">
        <v>1101</v>
      </c>
      <c r="D54" s="204" t="s">
        <v>83</v>
      </c>
      <c r="E54" s="204" t="s">
        <v>80</v>
      </c>
      <c r="F54" s="182">
        <v>2010</v>
      </c>
      <c r="G54" s="181" t="s">
        <v>239</v>
      </c>
      <c r="H54" s="621" t="s">
        <v>240</v>
      </c>
      <c r="I54" s="628" t="s">
        <v>1146</v>
      </c>
      <c r="J54" s="624">
        <v>43888</v>
      </c>
      <c r="K54" s="39">
        <v>1</v>
      </c>
      <c r="M54" s="39">
        <v>1</v>
      </c>
    </row>
    <row r="55" spans="1:14" s="39" customFormat="1" ht="40.5" customHeight="1" x14ac:dyDescent="0.25">
      <c r="A55" s="615"/>
      <c r="B55" s="616"/>
      <c r="C55" s="287" t="s">
        <v>1499</v>
      </c>
      <c r="D55" s="615" t="s">
        <v>83</v>
      </c>
      <c r="E55" s="615" t="s">
        <v>80</v>
      </c>
      <c r="F55" s="617">
        <v>2020</v>
      </c>
      <c r="G55" s="288" t="s">
        <v>239</v>
      </c>
      <c r="H55" s="622"/>
      <c r="I55" s="615"/>
      <c r="J55" s="625"/>
    </row>
    <row r="56" spans="1:14" s="39" customFormat="1" ht="44.25" customHeight="1" x14ac:dyDescent="0.25">
      <c r="A56" s="479"/>
      <c r="B56" s="482"/>
      <c r="C56" s="318" t="s">
        <v>1102</v>
      </c>
      <c r="D56" s="479" t="s">
        <v>83</v>
      </c>
      <c r="E56" s="479" t="s">
        <v>80</v>
      </c>
      <c r="F56" s="480">
        <v>2010</v>
      </c>
      <c r="G56" s="437" t="s">
        <v>239</v>
      </c>
      <c r="H56" s="623"/>
      <c r="I56" s="479"/>
      <c r="J56" s="626"/>
    </row>
    <row r="58" spans="1:14" x14ac:dyDescent="0.25">
      <c r="J58" s="39"/>
      <c r="K58" s="39" t="e">
        <f>#REF!+#REF!</f>
        <v>#REF!</v>
      </c>
      <c r="M58" s="39">
        <f>SUM(M6:M57)</f>
        <v>24</v>
      </c>
      <c r="N58" s="39">
        <f>SUM(N6:N57)</f>
        <v>0</v>
      </c>
    </row>
    <row r="59" spans="1:14" x14ac:dyDescent="0.25">
      <c r="J59" s="662" t="s">
        <v>1553</v>
      </c>
      <c r="M59" s="39">
        <f>M58+N58</f>
        <v>24</v>
      </c>
      <c r="N59" s="39"/>
    </row>
    <row r="60" spans="1:14" ht="18.75" thickBot="1" x14ac:dyDescent="0.3">
      <c r="J60" s="662" t="s">
        <v>1554</v>
      </c>
      <c r="K60" s="664" t="e">
        <f>#REF!/K58</f>
        <v>#REF!</v>
      </c>
      <c r="M60" s="697">
        <f>M58/M59</f>
        <v>1</v>
      </c>
      <c r="N60" s="39"/>
    </row>
  </sheetData>
  <sortState ref="A6:J49">
    <sortCondition ref="A6"/>
  </sortState>
  <dataConsolidate/>
  <mergeCells count="1">
    <mergeCell ref="A1:XFD1"/>
  </mergeCells>
  <pageMargins left="0.23622047244094491" right="0.23622047244094491" top="0.74803149606299213" bottom="0.74803149606299213" header="0.31496062992125984" footer="0.31496062992125984"/>
  <pageSetup paperSize="8" scale="2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08"/>
  <sheetViews>
    <sheetView tabSelected="1" topLeftCell="A196" zoomScale="77" zoomScaleNormal="77" workbookViewId="0">
      <selection activeCell="H173" sqref="H173"/>
    </sheetView>
  </sheetViews>
  <sheetFormatPr defaultColWidth="9.140625" defaultRowHeight="15" x14ac:dyDescent="0.2"/>
  <cols>
    <col min="1" max="1" width="24.140625" style="497" customWidth="1"/>
    <col min="2" max="2" width="30.42578125" style="492" customWidth="1"/>
    <col min="3" max="3" width="10" style="492" customWidth="1"/>
    <col min="4" max="4" width="39.85546875" style="497" customWidth="1"/>
    <col min="5" max="5" width="17.7109375" style="497" customWidth="1"/>
    <col min="6" max="6" width="12.140625" style="497" customWidth="1"/>
    <col min="7" max="7" width="14.7109375" style="497" customWidth="1"/>
    <col min="8" max="8" width="13.140625" style="497" customWidth="1"/>
    <col min="9" max="9" width="20.85546875" style="497" customWidth="1"/>
    <col min="10" max="10" width="14.85546875" style="584" customWidth="1"/>
    <col min="11" max="11" width="13.140625" style="497" customWidth="1"/>
    <col min="12" max="12" width="14.140625" style="497" customWidth="1"/>
    <col min="13" max="13" width="14.5703125" style="497" customWidth="1"/>
    <col min="14" max="16384" width="9.140625" style="497"/>
  </cols>
  <sheetData>
    <row r="1" spans="1:20" s="484" customFormat="1" ht="18" customHeight="1" x14ac:dyDescent="0.25">
      <c r="A1" s="483" t="s">
        <v>1331</v>
      </c>
      <c r="B1" s="483"/>
      <c r="C1" s="483"/>
      <c r="D1" s="483"/>
      <c r="E1" s="483"/>
      <c r="F1" s="483"/>
      <c r="G1" s="483"/>
      <c r="H1" s="483"/>
      <c r="I1" s="483"/>
      <c r="J1" s="483"/>
      <c r="K1" s="483"/>
    </row>
    <row r="2" spans="1:20" s="484" customFormat="1" ht="28.5" customHeight="1" thickBot="1" x14ac:dyDescent="0.3">
      <c r="A2" s="483"/>
      <c r="B2" s="483"/>
      <c r="C2" s="483"/>
      <c r="D2" s="483"/>
      <c r="E2" s="483"/>
      <c r="F2" s="483"/>
      <c r="G2" s="483"/>
      <c r="H2" s="483"/>
      <c r="I2" s="483"/>
      <c r="J2" s="483"/>
      <c r="K2" s="483"/>
    </row>
    <row r="3" spans="1:20" s="487" customFormat="1" ht="59.25" customHeight="1" x14ac:dyDescent="0.2">
      <c r="A3" s="485" t="s">
        <v>4</v>
      </c>
      <c r="B3" s="485" t="s">
        <v>87</v>
      </c>
      <c r="C3" s="485" t="s">
        <v>1136</v>
      </c>
      <c r="D3" s="485" t="s">
        <v>5</v>
      </c>
      <c r="E3" s="485" t="s">
        <v>88</v>
      </c>
      <c r="F3" s="485" t="s">
        <v>79</v>
      </c>
      <c r="G3" s="485" t="s">
        <v>124</v>
      </c>
      <c r="H3" s="485" t="s">
        <v>125</v>
      </c>
      <c r="I3" s="485" t="s">
        <v>123</v>
      </c>
      <c r="J3" s="574" t="s">
        <v>1332</v>
      </c>
      <c r="K3" s="486" t="s">
        <v>522</v>
      </c>
    </row>
    <row r="4" spans="1:20" s="490" customFormat="1" ht="16.5" customHeight="1" x14ac:dyDescent="0.2">
      <c r="A4" s="488"/>
      <c r="B4" s="488"/>
      <c r="C4" s="488"/>
      <c r="D4" s="488"/>
      <c r="E4" s="488"/>
      <c r="F4" s="488"/>
      <c r="G4" s="488"/>
      <c r="H4" s="488"/>
      <c r="I4" s="488"/>
      <c r="J4" s="575"/>
      <c r="K4" s="489"/>
      <c r="M4" s="696"/>
    </row>
    <row r="5" spans="1:20" s="490" customFormat="1" ht="72.75" customHeight="1" x14ac:dyDescent="0.2">
      <c r="A5" s="535" t="s">
        <v>1333</v>
      </c>
      <c r="B5" s="535" t="s">
        <v>1597</v>
      </c>
      <c r="C5" s="535" t="s">
        <v>1137</v>
      </c>
      <c r="D5" s="503" t="s">
        <v>1595</v>
      </c>
      <c r="E5" s="503" t="s">
        <v>83</v>
      </c>
      <c r="F5" s="503" t="s">
        <v>80</v>
      </c>
      <c r="G5" s="588">
        <v>2016</v>
      </c>
      <c r="H5" s="503" t="s">
        <v>150</v>
      </c>
      <c r="I5" s="503" t="s">
        <v>1120</v>
      </c>
      <c r="J5" s="518" t="s">
        <v>1146</v>
      </c>
      <c r="K5" s="509">
        <v>43873</v>
      </c>
      <c r="L5" s="491"/>
      <c r="M5" s="491"/>
    </row>
    <row r="6" spans="1:20" s="490" customFormat="1" ht="72.75" customHeight="1" x14ac:dyDescent="0.2">
      <c r="A6" s="602"/>
      <c r="B6" s="602"/>
      <c r="C6" s="602"/>
      <c r="D6" s="512" t="s">
        <v>1598</v>
      </c>
      <c r="E6" s="512" t="s">
        <v>83</v>
      </c>
      <c r="F6" s="512" t="s">
        <v>80</v>
      </c>
      <c r="G6" s="630">
        <v>2019</v>
      </c>
      <c r="H6" s="512" t="s">
        <v>150</v>
      </c>
      <c r="I6" s="512"/>
      <c r="J6" s="578"/>
      <c r="K6" s="504"/>
      <c r="L6" s="491"/>
      <c r="M6" s="491"/>
    </row>
    <row r="7" spans="1:20" s="496" customFormat="1" ht="40.5" customHeight="1" x14ac:dyDescent="0.2">
      <c r="A7" s="504"/>
      <c r="B7" s="512"/>
      <c r="C7" s="504"/>
      <c r="D7" s="512" t="s">
        <v>1596</v>
      </c>
      <c r="E7" s="512" t="s">
        <v>83</v>
      </c>
      <c r="F7" s="512" t="s">
        <v>80</v>
      </c>
      <c r="G7" s="630">
        <v>2018</v>
      </c>
      <c r="H7" s="512" t="s">
        <v>150</v>
      </c>
      <c r="I7" s="512"/>
      <c r="J7" s="578"/>
      <c r="K7" s="504"/>
      <c r="L7" s="491"/>
      <c r="M7" s="491"/>
      <c r="N7" s="490"/>
      <c r="O7" s="490"/>
      <c r="P7" s="490"/>
      <c r="Q7" s="490"/>
      <c r="R7" s="490"/>
      <c r="S7" s="490"/>
      <c r="T7" s="490"/>
    </row>
    <row r="8" spans="1:20" s="496" customFormat="1" ht="57.75" customHeight="1" x14ac:dyDescent="0.25">
      <c r="A8" s="501" t="s">
        <v>1623</v>
      </c>
      <c r="B8" s="501" t="s">
        <v>1514</v>
      </c>
      <c r="C8" s="501" t="s">
        <v>1137</v>
      </c>
      <c r="D8" s="594" t="s">
        <v>1517</v>
      </c>
      <c r="E8" s="501" t="s">
        <v>1515</v>
      </c>
      <c r="F8" s="641" t="s">
        <v>81</v>
      </c>
      <c r="G8" s="546">
        <v>43556</v>
      </c>
      <c r="H8" s="501" t="s">
        <v>150</v>
      </c>
      <c r="I8" s="501" t="s">
        <v>1518</v>
      </c>
      <c r="J8" s="518" t="s">
        <v>1146</v>
      </c>
      <c r="K8" s="519">
        <v>43867</v>
      </c>
    </row>
    <row r="9" spans="1:20" s="496" customFormat="1" ht="80.25" customHeight="1" x14ac:dyDescent="0.25">
      <c r="A9" s="502"/>
      <c r="B9" s="502"/>
      <c r="C9" s="502"/>
      <c r="D9" s="603" t="s">
        <v>1516</v>
      </c>
      <c r="E9" s="502" t="s">
        <v>1515</v>
      </c>
      <c r="F9" s="639" t="s">
        <v>80</v>
      </c>
      <c r="G9" s="547">
        <v>43709</v>
      </c>
      <c r="H9" s="502" t="s">
        <v>150</v>
      </c>
      <c r="I9" s="502" t="s">
        <v>1519</v>
      </c>
      <c r="J9" s="553"/>
      <c r="K9" s="502"/>
    </row>
    <row r="10" spans="1:20" s="496" customFormat="1" ht="90" customHeight="1" x14ac:dyDescent="0.2">
      <c r="A10" s="507" t="s">
        <v>1334</v>
      </c>
      <c r="B10" s="507" t="s">
        <v>341</v>
      </c>
      <c r="C10" s="502" t="s">
        <v>1137</v>
      </c>
      <c r="D10" s="507" t="s">
        <v>1020</v>
      </c>
      <c r="E10" s="507" t="s">
        <v>83</v>
      </c>
      <c r="F10" s="507" t="s">
        <v>80</v>
      </c>
      <c r="G10" s="542">
        <v>43661</v>
      </c>
      <c r="H10" s="507" t="s">
        <v>127</v>
      </c>
      <c r="I10" s="507" t="s">
        <v>1142</v>
      </c>
      <c r="J10" s="614" t="s">
        <v>1146</v>
      </c>
      <c r="K10" s="529">
        <v>43866</v>
      </c>
      <c r="L10" s="498"/>
      <c r="M10" s="491"/>
      <c r="N10" s="490"/>
      <c r="O10" s="490"/>
      <c r="P10" s="490"/>
      <c r="Q10" s="490"/>
      <c r="R10" s="490"/>
      <c r="S10" s="490"/>
      <c r="T10" s="490"/>
    </row>
    <row r="11" spans="1:20" s="496" customFormat="1" ht="63.75" customHeight="1" x14ac:dyDescent="0.2">
      <c r="A11" s="511" t="s">
        <v>1335</v>
      </c>
      <c r="B11" s="511" t="s">
        <v>43</v>
      </c>
      <c r="C11" s="504" t="s">
        <v>1137</v>
      </c>
      <c r="D11" s="512" t="s">
        <v>106</v>
      </c>
      <c r="E11" s="512" t="s">
        <v>83</v>
      </c>
      <c r="F11" s="512" t="s">
        <v>80</v>
      </c>
      <c r="G11" s="521">
        <v>42401</v>
      </c>
      <c r="H11" s="512" t="s">
        <v>150</v>
      </c>
      <c r="I11" s="607" t="s">
        <v>1458</v>
      </c>
      <c r="J11" s="518" t="s">
        <v>1146</v>
      </c>
      <c r="K11" s="638">
        <v>43886</v>
      </c>
      <c r="L11" s="490"/>
      <c r="M11" s="490"/>
      <c r="N11" s="490"/>
      <c r="O11" s="490"/>
      <c r="P11" s="490"/>
      <c r="Q11" s="490"/>
      <c r="R11" s="490"/>
      <c r="S11" s="490"/>
      <c r="T11" s="490"/>
    </row>
    <row r="12" spans="1:20" s="496" customFormat="1" ht="60" x14ac:dyDescent="0.2">
      <c r="A12" s="511"/>
      <c r="B12" s="511"/>
      <c r="C12" s="504"/>
      <c r="D12" s="512" t="s">
        <v>107</v>
      </c>
      <c r="E12" s="512" t="s">
        <v>83</v>
      </c>
      <c r="F12" s="512" t="s">
        <v>80</v>
      </c>
      <c r="G12" s="521">
        <v>42705</v>
      </c>
      <c r="H12" s="512" t="s">
        <v>150</v>
      </c>
      <c r="I12" s="607" t="s">
        <v>1458</v>
      </c>
      <c r="J12" s="578"/>
      <c r="K12" s="608"/>
      <c r="L12" s="490"/>
      <c r="M12" s="490"/>
      <c r="N12" s="490"/>
      <c r="O12" s="490"/>
      <c r="P12" s="490"/>
      <c r="Q12" s="490"/>
      <c r="R12" s="490"/>
      <c r="S12" s="490"/>
      <c r="T12" s="490"/>
    </row>
    <row r="13" spans="1:20" s="496" customFormat="1" ht="60" x14ac:dyDescent="0.2">
      <c r="A13" s="511"/>
      <c r="B13" s="511"/>
      <c r="C13" s="504"/>
      <c r="D13" s="512" t="s">
        <v>108</v>
      </c>
      <c r="E13" s="512" t="s">
        <v>83</v>
      </c>
      <c r="F13" s="512" t="s">
        <v>80</v>
      </c>
      <c r="G13" s="521">
        <v>42887</v>
      </c>
      <c r="H13" s="512" t="s">
        <v>150</v>
      </c>
      <c r="I13" s="607" t="s">
        <v>1458</v>
      </c>
      <c r="J13" s="578"/>
      <c r="K13" s="608"/>
      <c r="L13" s="490"/>
      <c r="M13" s="490"/>
      <c r="N13" s="490"/>
      <c r="O13" s="490"/>
      <c r="P13" s="490"/>
      <c r="Q13" s="490"/>
      <c r="R13" s="490"/>
      <c r="S13" s="490"/>
      <c r="T13" s="490"/>
    </row>
    <row r="14" spans="1:20" s="496" customFormat="1" ht="51.75" customHeight="1" x14ac:dyDescent="0.2">
      <c r="A14" s="511"/>
      <c r="B14" s="511"/>
      <c r="C14" s="504"/>
      <c r="D14" s="512" t="s">
        <v>1457</v>
      </c>
      <c r="E14" s="512" t="s">
        <v>83</v>
      </c>
      <c r="F14" s="512" t="s">
        <v>80</v>
      </c>
      <c r="G14" s="521">
        <v>43800</v>
      </c>
      <c r="H14" s="512" t="s">
        <v>150</v>
      </c>
      <c r="I14" s="607" t="s">
        <v>1458</v>
      </c>
      <c r="J14" s="578"/>
      <c r="K14" s="608"/>
      <c r="L14" s="490"/>
      <c r="M14" s="490"/>
      <c r="N14" s="490"/>
      <c r="O14" s="490"/>
      <c r="P14" s="490"/>
      <c r="Q14" s="490"/>
      <c r="R14" s="490"/>
      <c r="S14" s="490"/>
      <c r="T14" s="490"/>
    </row>
    <row r="15" spans="1:20" s="496" customFormat="1" ht="62.25" customHeight="1" x14ac:dyDescent="0.2">
      <c r="A15" s="513"/>
      <c r="B15" s="513"/>
      <c r="C15" s="502"/>
      <c r="D15" s="507" t="s">
        <v>109</v>
      </c>
      <c r="E15" s="507" t="s">
        <v>83</v>
      </c>
      <c r="F15" s="507" t="s">
        <v>81</v>
      </c>
      <c r="G15" s="544">
        <v>42217</v>
      </c>
      <c r="H15" s="512" t="s">
        <v>150</v>
      </c>
      <c r="I15" s="607" t="s">
        <v>1458</v>
      </c>
      <c r="J15" s="577"/>
      <c r="K15" s="525"/>
      <c r="L15" s="490"/>
      <c r="M15" s="490"/>
      <c r="N15" s="490"/>
      <c r="O15" s="490"/>
      <c r="P15" s="490"/>
      <c r="Q15" s="490"/>
      <c r="R15" s="490"/>
      <c r="S15" s="490"/>
      <c r="T15" s="490"/>
    </row>
    <row r="16" spans="1:20" s="490" customFormat="1" ht="40.5" customHeight="1" x14ac:dyDescent="0.2">
      <c r="A16" s="493" t="s">
        <v>1336</v>
      </c>
      <c r="B16" s="493" t="s">
        <v>474</v>
      </c>
      <c r="C16" s="493" t="s">
        <v>1137</v>
      </c>
      <c r="D16" s="493" t="s">
        <v>260</v>
      </c>
      <c r="E16" s="493" t="s">
        <v>46</v>
      </c>
      <c r="F16" s="493" t="s">
        <v>46</v>
      </c>
      <c r="G16" s="514" t="s">
        <v>46</v>
      </c>
      <c r="H16" s="493" t="s">
        <v>127</v>
      </c>
      <c r="I16" s="493" t="s">
        <v>1129</v>
      </c>
      <c r="J16" s="553" t="s">
        <v>1146</v>
      </c>
      <c r="K16" s="516">
        <v>43868</v>
      </c>
      <c r="L16" s="498"/>
      <c r="M16" s="498"/>
      <c r="N16" s="496"/>
      <c r="O16" s="496"/>
      <c r="P16" s="496"/>
      <c r="Q16" s="496"/>
      <c r="R16" s="496"/>
      <c r="S16" s="496"/>
      <c r="T16" s="496"/>
    </row>
    <row r="17" spans="1:20" s="496" customFormat="1" ht="39.75" customHeight="1" x14ac:dyDescent="0.2">
      <c r="A17" s="499" t="s">
        <v>1337</v>
      </c>
      <c r="B17" s="493" t="s">
        <v>458</v>
      </c>
      <c r="C17" s="493" t="s">
        <v>1137</v>
      </c>
      <c r="D17" s="499" t="s">
        <v>12</v>
      </c>
      <c r="E17" s="499" t="s">
        <v>46</v>
      </c>
      <c r="F17" s="499" t="s">
        <v>46</v>
      </c>
      <c r="G17" s="499" t="s">
        <v>46</v>
      </c>
      <c r="H17" s="499" t="s">
        <v>127</v>
      </c>
      <c r="I17" s="499" t="s">
        <v>1120</v>
      </c>
      <c r="J17" s="517" t="s">
        <v>1146</v>
      </c>
      <c r="K17" s="514">
        <v>44064</v>
      </c>
    </row>
    <row r="18" spans="1:20" s="496" customFormat="1" ht="49.5" customHeight="1" x14ac:dyDescent="0.2">
      <c r="A18" s="501" t="s">
        <v>1338</v>
      </c>
      <c r="B18" s="501" t="s">
        <v>27</v>
      </c>
      <c r="C18" s="501" t="s">
        <v>1137</v>
      </c>
      <c r="D18" s="497" t="s">
        <v>1590</v>
      </c>
      <c r="E18" s="497" t="s">
        <v>1591</v>
      </c>
      <c r="F18" s="501" t="s">
        <v>80</v>
      </c>
      <c r="G18" s="689">
        <v>43958</v>
      </c>
      <c r="H18" s="689">
        <v>45419</v>
      </c>
      <c r="I18" s="497" t="s">
        <v>1592</v>
      </c>
      <c r="J18" s="518" t="s">
        <v>1146</v>
      </c>
      <c r="K18" s="519">
        <v>44013</v>
      </c>
    </row>
    <row r="19" spans="1:20" s="496" customFormat="1" ht="45" x14ac:dyDescent="0.2">
      <c r="A19" s="501" t="s">
        <v>1339</v>
      </c>
      <c r="B19" s="501" t="s">
        <v>346</v>
      </c>
      <c r="C19" s="501" t="s">
        <v>1137</v>
      </c>
      <c r="D19" s="503" t="s">
        <v>1074</v>
      </c>
      <c r="E19" s="520" t="s">
        <v>1076</v>
      </c>
      <c r="F19" s="503" t="s">
        <v>81</v>
      </c>
      <c r="G19" s="520">
        <v>43101</v>
      </c>
      <c r="H19" s="503" t="s">
        <v>150</v>
      </c>
      <c r="I19" s="503" t="s">
        <v>1078</v>
      </c>
      <c r="J19" s="518" t="s">
        <v>1146</v>
      </c>
      <c r="K19" s="509">
        <v>43900</v>
      </c>
      <c r="L19" s="490"/>
      <c r="M19" s="490"/>
      <c r="N19" s="490"/>
      <c r="O19" s="490"/>
      <c r="P19" s="490"/>
      <c r="Q19" s="490"/>
      <c r="R19" s="490"/>
      <c r="S19" s="490"/>
      <c r="T19" s="490"/>
    </row>
    <row r="20" spans="1:20" s="496" customFormat="1" ht="45" x14ac:dyDescent="0.2">
      <c r="A20" s="504"/>
      <c r="B20" s="512"/>
      <c r="C20" s="504"/>
      <c r="D20" s="512" t="s">
        <v>1075</v>
      </c>
      <c r="E20" s="521" t="s">
        <v>1077</v>
      </c>
      <c r="F20" s="512" t="s">
        <v>80</v>
      </c>
      <c r="G20" s="521">
        <v>43586</v>
      </c>
      <c r="H20" s="512" t="s">
        <v>150</v>
      </c>
      <c r="I20" s="512" t="s">
        <v>1079</v>
      </c>
      <c r="J20" s="578"/>
      <c r="K20" s="512"/>
      <c r="L20" s="490"/>
      <c r="M20" s="490"/>
      <c r="N20" s="490"/>
      <c r="O20" s="490"/>
      <c r="P20" s="490"/>
      <c r="Q20" s="490"/>
      <c r="R20" s="490"/>
      <c r="S20" s="490"/>
      <c r="T20" s="490"/>
    </row>
    <row r="21" spans="1:20" s="496" customFormat="1" ht="74.25" customHeight="1" x14ac:dyDescent="0.25">
      <c r="A21" s="504"/>
      <c r="B21" s="522"/>
      <c r="C21" s="504"/>
      <c r="D21" s="512" t="s">
        <v>1081</v>
      </c>
      <c r="E21" s="521" t="s">
        <v>1077</v>
      </c>
      <c r="F21" s="521" t="s">
        <v>80</v>
      </c>
      <c r="G21" s="521">
        <v>43586</v>
      </c>
      <c r="H21" s="523">
        <v>43891</v>
      </c>
      <c r="I21" s="512" t="s">
        <v>1080</v>
      </c>
      <c r="J21" s="578"/>
      <c r="K21" s="512"/>
      <c r="L21" s="490"/>
      <c r="M21" s="490"/>
      <c r="N21" s="490"/>
      <c r="O21" s="490"/>
      <c r="P21" s="490"/>
      <c r="Q21" s="490"/>
      <c r="R21" s="490"/>
      <c r="S21" s="490"/>
      <c r="T21" s="490"/>
    </row>
    <row r="22" spans="1:20" s="524" customFormat="1" ht="36" customHeight="1" x14ac:dyDescent="0.25">
      <c r="A22" s="501" t="s">
        <v>1340</v>
      </c>
      <c r="B22" s="510" t="s">
        <v>1461</v>
      </c>
      <c r="C22" s="501" t="s">
        <v>1137</v>
      </c>
      <c r="D22" s="501" t="s">
        <v>1459</v>
      </c>
      <c r="E22" s="501" t="s">
        <v>89</v>
      </c>
      <c r="F22" s="501" t="s">
        <v>80</v>
      </c>
      <c r="G22" s="501"/>
      <c r="H22" s="501" t="s">
        <v>150</v>
      </c>
      <c r="I22" s="594" t="s">
        <v>1120</v>
      </c>
      <c r="J22" s="518" t="s">
        <v>1146</v>
      </c>
      <c r="K22" s="636">
        <v>43881</v>
      </c>
      <c r="L22" s="496"/>
      <c r="M22" s="496"/>
      <c r="N22" s="496"/>
      <c r="O22" s="496"/>
      <c r="P22" s="496"/>
      <c r="Q22" s="496"/>
      <c r="R22" s="496"/>
      <c r="S22" s="496"/>
      <c r="T22" s="496"/>
    </row>
    <row r="23" spans="1:20" s="496" customFormat="1" ht="38.25" customHeight="1" x14ac:dyDescent="0.2">
      <c r="A23" s="502"/>
      <c r="B23" s="513"/>
      <c r="C23" s="502"/>
      <c r="D23" s="507" t="s">
        <v>1460</v>
      </c>
      <c r="E23" s="507" t="s">
        <v>89</v>
      </c>
      <c r="F23" s="507" t="s">
        <v>80</v>
      </c>
      <c r="G23" s="507"/>
      <c r="H23" s="507" t="s">
        <v>150</v>
      </c>
      <c r="I23" s="572"/>
      <c r="J23" s="580"/>
      <c r="K23" s="639"/>
    </row>
    <row r="24" spans="1:20" s="496" customFormat="1" ht="34.5" customHeight="1" x14ac:dyDescent="0.2">
      <c r="A24" s="502" t="s">
        <v>1455</v>
      </c>
      <c r="B24" s="513" t="s">
        <v>1456</v>
      </c>
      <c r="C24" s="502" t="s">
        <v>1137</v>
      </c>
      <c r="D24" s="507" t="s">
        <v>12</v>
      </c>
      <c r="E24" s="525" t="s">
        <v>46</v>
      </c>
      <c r="F24" s="525" t="s">
        <v>257</v>
      </c>
      <c r="G24" s="589" t="s">
        <v>257</v>
      </c>
      <c r="H24" s="525" t="s">
        <v>150</v>
      </c>
      <c r="I24" s="507" t="s">
        <v>1120</v>
      </c>
      <c r="J24" s="551" t="s">
        <v>1146</v>
      </c>
      <c r="K24" s="514">
        <v>43866</v>
      </c>
    </row>
    <row r="25" spans="1:20" s="496" customFormat="1" ht="55.5" customHeight="1" x14ac:dyDescent="0.2">
      <c r="A25" s="507" t="s">
        <v>1341</v>
      </c>
      <c r="B25" s="513" t="s">
        <v>348</v>
      </c>
      <c r="C25" s="502" t="s">
        <v>1137</v>
      </c>
      <c r="D25" s="507" t="s">
        <v>12</v>
      </c>
      <c r="E25" s="525" t="s">
        <v>46</v>
      </c>
      <c r="F25" s="525" t="s">
        <v>46</v>
      </c>
      <c r="G25" s="589" t="s">
        <v>46</v>
      </c>
      <c r="H25" s="525" t="s">
        <v>150</v>
      </c>
      <c r="I25" s="507" t="s">
        <v>1120</v>
      </c>
      <c r="J25" s="517" t="s">
        <v>1146</v>
      </c>
      <c r="K25" s="542">
        <v>43867</v>
      </c>
      <c r="L25" s="490"/>
      <c r="M25" s="490"/>
      <c r="N25" s="490"/>
      <c r="O25" s="490"/>
      <c r="P25" s="490"/>
      <c r="Q25" s="490"/>
      <c r="R25" s="490"/>
      <c r="S25" s="490"/>
      <c r="T25" s="490"/>
    </row>
    <row r="26" spans="1:20" s="496" customFormat="1" ht="41.25" customHeight="1" x14ac:dyDescent="0.2">
      <c r="A26" s="493" t="s">
        <v>1342</v>
      </c>
      <c r="B26" s="493" t="s">
        <v>20</v>
      </c>
      <c r="C26" s="493" t="s">
        <v>1137</v>
      </c>
      <c r="D26" s="493" t="s">
        <v>12</v>
      </c>
      <c r="E26" s="526" t="s">
        <v>46</v>
      </c>
      <c r="F26" s="526" t="s">
        <v>46</v>
      </c>
      <c r="G26" s="687" t="s">
        <v>46</v>
      </c>
      <c r="H26" s="526" t="s">
        <v>150</v>
      </c>
      <c r="I26" s="499" t="s">
        <v>1120</v>
      </c>
      <c r="J26" s="517" t="s">
        <v>1146</v>
      </c>
      <c r="K26" s="505">
        <v>43871</v>
      </c>
      <c r="L26" s="490"/>
      <c r="M26" s="490"/>
      <c r="N26" s="490"/>
      <c r="O26" s="490"/>
      <c r="P26" s="490"/>
      <c r="Q26" s="490"/>
      <c r="R26" s="490"/>
      <c r="S26" s="490"/>
      <c r="T26" s="490"/>
    </row>
    <row r="27" spans="1:20" s="496" customFormat="1" ht="34.5" customHeight="1" x14ac:dyDescent="0.2">
      <c r="A27" s="493" t="s">
        <v>1588</v>
      </c>
      <c r="B27" s="493" t="s">
        <v>1626</v>
      </c>
      <c r="C27" s="493" t="s">
        <v>1137</v>
      </c>
      <c r="D27" s="493" t="s">
        <v>1627</v>
      </c>
      <c r="E27" s="526" t="s">
        <v>83</v>
      </c>
      <c r="F27" s="526" t="s">
        <v>80</v>
      </c>
      <c r="G27" s="686">
        <v>43880</v>
      </c>
      <c r="H27" s="526" t="s">
        <v>150</v>
      </c>
      <c r="I27" s="499" t="s">
        <v>1120</v>
      </c>
      <c r="J27" s="517" t="s">
        <v>1146</v>
      </c>
      <c r="K27" s="505">
        <v>43972</v>
      </c>
      <c r="L27" s="490"/>
      <c r="M27" s="490"/>
      <c r="N27" s="490"/>
      <c r="O27" s="490"/>
      <c r="P27" s="490"/>
      <c r="Q27" s="490"/>
      <c r="R27" s="490"/>
      <c r="S27" s="490"/>
      <c r="T27" s="490"/>
    </row>
    <row r="28" spans="1:20" s="496" customFormat="1" ht="66.75" customHeight="1" x14ac:dyDescent="0.2">
      <c r="A28" s="493" t="s">
        <v>1447</v>
      </c>
      <c r="B28" s="493" t="s">
        <v>1448</v>
      </c>
      <c r="C28" s="493" t="s">
        <v>1137</v>
      </c>
      <c r="D28" s="493" t="s">
        <v>1449</v>
      </c>
      <c r="E28" s="526" t="s">
        <v>83</v>
      </c>
      <c r="F28" s="526" t="s">
        <v>81</v>
      </c>
      <c r="G28" s="527">
        <v>43678</v>
      </c>
      <c r="H28" s="526" t="s">
        <v>127</v>
      </c>
      <c r="I28" s="499" t="s">
        <v>1450</v>
      </c>
      <c r="J28" s="517" t="s">
        <v>1146</v>
      </c>
      <c r="K28" s="505">
        <v>43878</v>
      </c>
      <c r="L28" s="490"/>
      <c r="M28" s="490"/>
      <c r="N28" s="490"/>
      <c r="O28" s="490"/>
      <c r="P28" s="490"/>
      <c r="Q28" s="490"/>
      <c r="R28" s="490"/>
      <c r="S28" s="490"/>
      <c r="T28" s="490"/>
    </row>
    <row r="29" spans="1:20" s="496" customFormat="1" ht="48.75" customHeight="1" x14ac:dyDescent="0.2">
      <c r="A29" s="504" t="s">
        <v>1528</v>
      </c>
      <c r="B29" s="504" t="s">
        <v>99</v>
      </c>
      <c r="C29" s="504" t="s">
        <v>1137</v>
      </c>
      <c r="D29" s="504" t="s">
        <v>162</v>
      </c>
      <c r="E29" s="504" t="s">
        <v>81</v>
      </c>
      <c r="F29" s="504" t="s">
        <v>81</v>
      </c>
      <c r="G29" s="548">
        <v>42491</v>
      </c>
      <c r="H29" s="504"/>
      <c r="I29" s="504" t="s">
        <v>1120</v>
      </c>
      <c r="J29" s="549" t="s">
        <v>1146</v>
      </c>
      <c r="K29" s="550">
        <v>43872</v>
      </c>
      <c r="L29" s="498"/>
      <c r="M29" s="498"/>
    </row>
    <row r="30" spans="1:20" s="490" customFormat="1" ht="36.75" customHeight="1" x14ac:dyDescent="0.2">
      <c r="A30" s="493" t="s">
        <v>1343</v>
      </c>
      <c r="B30" s="528" t="s">
        <v>435</v>
      </c>
      <c r="C30" s="493" t="s">
        <v>1137</v>
      </c>
      <c r="D30" s="499" t="s">
        <v>15</v>
      </c>
      <c r="E30" s="499" t="s">
        <v>46</v>
      </c>
      <c r="F30" s="499" t="s">
        <v>46</v>
      </c>
      <c r="G30" s="499" t="s">
        <v>46</v>
      </c>
      <c r="H30" s="505" t="s">
        <v>46</v>
      </c>
      <c r="I30" s="499" t="s">
        <v>1120</v>
      </c>
      <c r="J30" s="515" t="s">
        <v>1146</v>
      </c>
      <c r="K30" s="505">
        <v>43871</v>
      </c>
    </row>
    <row r="31" spans="1:20" s="496" customFormat="1" ht="42" customHeight="1" x14ac:dyDescent="0.2">
      <c r="A31" s="499" t="s">
        <v>1344</v>
      </c>
      <c r="B31" s="493" t="s">
        <v>60</v>
      </c>
      <c r="C31" s="493" t="s">
        <v>1137</v>
      </c>
      <c r="D31" s="499" t="s">
        <v>57</v>
      </c>
      <c r="E31" s="499" t="s">
        <v>46</v>
      </c>
      <c r="F31" s="499" t="s">
        <v>46</v>
      </c>
      <c r="G31" s="499"/>
      <c r="H31" s="499"/>
      <c r="I31" s="499" t="s">
        <v>1120</v>
      </c>
      <c r="J31" s="515" t="s">
        <v>1146</v>
      </c>
      <c r="K31" s="505">
        <v>43881</v>
      </c>
      <c r="L31" s="490"/>
      <c r="M31" s="490"/>
      <c r="N31" s="490"/>
      <c r="O31" s="490"/>
      <c r="P31" s="490"/>
      <c r="Q31" s="490"/>
      <c r="R31" s="490"/>
      <c r="S31" s="490"/>
      <c r="T31" s="490"/>
    </row>
    <row r="32" spans="1:20" s="496" customFormat="1" ht="45" customHeight="1" x14ac:dyDescent="0.2">
      <c r="A32" s="499" t="s">
        <v>1345</v>
      </c>
      <c r="B32" s="499" t="s">
        <v>70</v>
      </c>
      <c r="C32" s="493" t="s">
        <v>1137</v>
      </c>
      <c r="D32" s="493" t="s">
        <v>408</v>
      </c>
      <c r="E32" s="493" t="s">
        <v>257</v>
      </c>
      <c r="F32" s="493" t="s">
        <v>257</v>
      </c>
      <c r="G32" s="514" t="s">
        <v>257</v>
      </c>
      <c r="H32" s="501" t="s">
        <v>150</v>
      </c>
      <c r="I32" s="501" t="s">
        <v>1120</v>
      </c>
      <c r="J32" s="531" t="s">
        <v>1146</v>
      </c>
      <c r="K32" s="539">
        <v>43872</v>
      </c>
      <c r="L32" s="498"/>
      <c r="M32" s="498"/>
    </row>
    <row r="33" spans="1:20" s="496" customFormat="1" ht="45" x14ac:dyDescent="0.25">
      <c r="A33" s="493" t="s">
        <v>1346</v>
      </c>
      <c r="B33" s="493" t="s">
        <v>1561</v>
      </c>
      <c r="C33" s="493" t="s">
        <v>1137</v>
      </c>
      <c r="D33" s="493" t="s">
        <v>260</v>
      </c>
      <c r="E33" s="493" t="s">
        <v>46</v>
      </c>
      <c r="F33" s="493" t="s">
        <v>46</v>
      </c>
      <c r="G33" s="493" t="s">
        <v>46</v>
      </c>
      <c r="H33" s="493" t="s">
        <v>149</v>
      </c>
      <c r="I33" s="493" t="s">
        <v>1120</v>
      </c>
      <c r="J33" s="517" t="s">
        <v>1146</v>
      </c>
      <c r="K33" s="532">
        <v>43866</v>
      </c>
      <c r="L33" s="524"/>
      <c r="M33" s="524"/>
      <c r="N33" s="524"/>
      <c r="O33" s="524"/>
      <c r="P33" s="524"/>
      <c r="Q33" s="524"/>
      <c r="R33" s="524"/>
      <c r="S33" s="524"/>
      <c r="T33" s="524"/>
    </row>
    <row r="34" spans="1:20" s="496" customFormat="1" ht="99" customHeight="1" x14ac:dyDescent="0.25">
      <c r="A34" s="493" t="s">
        <v>1530</v>
      </c>
      <c r="B34" s="493" t="s">
        <v>1531</v>
      </c>
      <c r="C34" s="493" t="s">
        <v>1137</v>
      </c>
      <c r="D34" s="493" t="s">
        <v>1532</v>
      </c>
      <c r="E34" s="493" t="s">
        <v>1533</v>
      </c>
      <c r="F34" s="493" t="s">
        <v>80</v>
      </c>
      <c r="G34" s="493">
        <v>2015</v>
      </c>
      <c r="H34" s="493">
        <v>2019</v>
      </c>
      <c r="I34" s="493" t="s">
        <v>1534</v>
      </c>
      <c r="J34" s="517" t="s">
        <v>1146</v>
      </c>
      <c r="K34" s="532">
        <v>43867</v>
      </c>
      <c r="L34" s="524"/>
      <c r="M34" s="524"/>
      <c r="N34" s="524"/>
      <c r="O34" s="524"/>
      <c r="P34" s="524"/>
      <c r="Q34" s="524"/>
      <c r="R34" s="524"/>
      <c r="S34" s="524"/>
      <c r="T34" s="524"/>
    </row>
    <row r="35" spans="1:20" s="496" customFormat="1" ht="39.75" customHeight="1" x14ac:dyDescent="0.2">
      <c r="A35" s="499" t="s">
        <v>1451</v>
      </c>
      <c r="B35" s="499" t="s">
        <v>1452</v>
      </c>
      <c r="C35" s="493" t="s">
        <v>1137</v>
      </c>
      <c r="D35" s="499" t="s">
        <v>328</v>
      </c>
      <c r="E35" s="499" t="s">
        <v>46</v>
      </c>
      <c r="F35" s="499" t="s">
        <v>257</v>
      </c>
      <c r="G35" s="499" t="s">
        <v>257</v>
      </c>
      <c r="H35" s="499" t="s">
        <v>127</v>
      </c>
      <c r="I35" s="499" t="s">
        <v>1120</v>
      </c>
      <c r="J35" s="517" t="s">
        <v>1146</v>
      </c>
      <c r="K35" s="505">
        <v>43879</v>
      </c>
      <c r="L35" s="490"/>
      <c r="M35" s="490"/>
      <c r="N35" s="490"/>
      <c r="O35" s="490"/>
      <c r="P35" s="490"/>
      <c r="Q35" s="490"/>
      <c r="R35" s="490"/>
      <c r="S35" s="490"/>
      <c r="T35" s="490"/>
    </row>
    <row r="36" spans="1:20" s="490" customFormat="1" ht="30.75" customHeight="1" x14ac:dyDescent="0.2">
      <c r="A36" s="493" t="s">
        <v>1462</v>
      </c>
      <c r="B36" s="493" t="s">
        <v>462</v>
      </c>
      <c r="C36" s="493" t="s">
        <v>1137</v>
      </c>
      <c r="D36" s="493" t="s">
        <v>260</v>
      </c>
      <c r="E36" s="493" t="s">
        <v>257</v>
      </c>
      <c r="F36" s="493" t="s">
        <v>257</v>
      </c>
      <c r="G36" s="493" t="s">
        <v>257</v>
      </c>
      <c r="H36" s="493"/>
      <c r="I36" s="493" t="s">
        <v>1120</v>
      </c>
      <c r="J36" s="517" t="s">
        <v>1146</v>
      </c>
      <c r="K36" s="516">
        <v>43889</v>
      </c>
      <c r="L36" s="498"/>
      <c r="M36" s="498"/>
      <c r="N36" s="496"/>
      <c r="O36" s="496"/>
      <c r="P36" s="496"/>
      <c r="Q36" s="496"/>
      <c r="R36" s="496"/>
      <c r="S36" s="496"/>
      <c r="T36" s="496"/>
    </row>
    <row r="37" spans="1:20" s="496" customFormat="1" ht="30.75" customHeight="1" x14ac:dyDescent="0.2">
      <c r="A37" s="499" t="s">
        <v>1347</v>
      </c>
      <c r="B37" s="528" t="s">
        <v>352</v>
      </c>
      <c r="C37" s="493" t="s">
        <v>1137</v>
      </c>
      <c r="D37" s="499" t="s">
        <v>12</v>
      </c>
      <c r="E37" s="499" t="s">
        <v>46</v>
      </c>
      <c r="F37" s="499" t="s">
        <v>404</v>
      </c>
      <c r="G37" s="499" t="s">
        <v>46</v>
      </c>
      <c r="H37" s="499" t="s">
        <v>127</v>
      </c>
      <c r="I37" s="499" t="s">
        <v>1120</v>
      </c>
      <c r="J37" s="515" t="s">
        <v>1146</v>
      </c>
      <c r="K37" s="505">
        <v>43866</v>
      </c>
      <c r="L37" s="490"/>
      <c r="M37" s="490"/>
      <c r="N37" s="490"/>
      <c r="O37" s="490"/>
      <c r="P37" s="490"/>
      <c r="Q37" s="490"/>
      <c r="R37" s="490"/>
      <c r="S37" s="490"/>
      <c r="T37" s="490"/>
    </row>
    <row r="38" spans="1:20" s="496" customFormat="1" ht="71.25" customHeight="1" x14ac:dyDescent="0.2">
      <c r="A38" s="504" t="s">
        <v>1348</v>
      </c>
      <c r="B38" s="504" t="s">
        <v>816</v>
      </c>
      <c r="C38" s="504" t="s">
        <v>1137</v>
      </c>
      <c r="D38" s="512" t="s">
        <v>429</v>
      </c>
      <c r="E38" s="491" t="s">
        <v>431</v>
      </c>
      <c r="F38" s="503" t="s">
        <v>46</v>
      </c>
      <c r="G38" s="520">
        <v>43344</v>
      </c>
      <c r="H38" s="503" t="s">
        <v>433</v>
      </c>
      <c r="I38" s="503" t="s">
        <v>1133</v>
      </c>
      <c r="J38" s="518" t="s">
        <v>1146</v>
      </c>
      <c r="K38" s="509">
        <v>43890</v>
      </c>
      <c r="L38" s="490"/>
      <c r="M38" s="490"/>
      <c r="N38" s="490"/>
      <c r="O38" s="490"/>
      <c r="P38" s="490"/>
      <c r="Q38" s="490"/>
      <c r="R38" s="490"/>
      <c r="S38" s="490"/>
      <c r="T38" s="490"/>
    </row>
    <row r="39" spans="1:20" s="496" customFormat="1" ht="75" customHeight="1" x14ac:dyDescent="0.2">
      <c r="A39" s="504"/>
      <c r="B39" s="504"/>
      <c r="C39" s="504"/>
      <c r="D39" s="512" t="s">
        <v>430</v>
      </c>
      <c r="E39" s="491" t="s">
        <v>432</v>
      </c>
      <c r="F39" s="507"/>
      <c r="G39" s="544">
        <v>43344</v>
      </c>
      <c r="H39" s="507" t="s">
        <v>433</v>
      </c>
      <c r="I39" s="507" t="s">
        <v>1134</v>
      </c>
      <c r="J39" s="577"/>
      <c r="K39" s="507"/>
      <c r="L39" s="490"/>
      <c r="M39" s="490"/>
      <c r="N39" s="490"/>
      <c r="O39" s="490"/>
      <c r="P39" s="490"/>
      <c r="Q39" s="490"/>
      <c r="R39" s="490"/>
      <c r="S39" s="490"/>
      <c r="T39" s="490"/>
    </row>
    <row r="40" spans="1:20" s="496" customFormat="1" ht="32.25" customHeight="1" x14ac:dyDescent="0.2">
      <c r="A40" s="499" t="s">
        <v>1349</v>
      </c>
      <c r="B40" s="499" t="s">
        <v>1526</v>
      </c>
      <c r="C40" s="493" t="s">
        <v>1137</v>
      </c>
      <c r="D40" s="499" t="s">
        <v>260</v>
      </c>
      <c r="E40" s="499" t="s">
        <v>46</v>
      </c>
      <c r="F40" s="499" t="s">
        <v>257</v>
      </c>
      <c r="G40" s="499" t="s">
        <v>46</v>
      </c>
      <c r="H40" s="499" t="s">
        <v>433</v>
      </c>
      <c r="I40" s="499" t="s">
        <v>1120</v>
      </c>
      <c r="J40" s="518" t="s">
        <v>1146</v>
      </c>
      <c r="K40" s="514">
        <v>43899</v>
      </c>
      <c r="L40" s="491"/>
      <c r="M40" s="491"/>
      <c r="N40" s="490"/>
      <c r="O40" s="490"/>
      <c r="P40" s="490"/>
      <c r="Q40" s="490"/>
      <c r="R40" s="490"/>
      <c r="S40" s="490"/>
      <c r="T40" s="490"/>
    </row>
    <row r="41" spans="1:20" s="496" customFormat="1" ht="46.5" customHeight="1" x14ac:dyDescent="0.2">
      <c r="A41" s="503" t="s">
        <v>1350</v>
      </c>
      <c r="B41" s="533" t="s">
        <v>1565</v>
      </c>
      <c r="C41" s="501" t="s">
        <v>1137</v>
      </c>
      <c r="D41" s="503" t="s">
        <v>525</v>
      </c>
      <c r="E41" s="503" t="s">
        <v>427</v>
      </c>
      <c r="F41" s="503" t="s">
        <v>80</v>
      </c>
      <c r="G41" s="520">
        <v>43101</v>
      </c>
      <c r="H41" s="503" t="s">
        <v>127</v>
      </c>
      <c r="I41" s="503" t="s">
        <v>527</v>
      </c>
      <c r="J41" s="576"/>
      <c r="K41" s="501"/>
      <c r="L41" s="491"/>
      <c r="M41" s="491"/>
      <c r="N41" s="490"/>
      <c r="O41" s="490"/>
      <c r="P41" s="490"/>
      <c r="Q41" s="490"/>
      <c r="R41" s="490"/>
      <c r="S41" s="490"/>
      <c r="T41" s="490"/>
    </row>
    <row r="42" spans="1:20" s="490" customFormat="1" ht="56.25" customHeight="1" x14ac:dyDescent="0.2">
      <c r="A42" s="512"/>
      <c r="B42" s="511"/>
      <c r="C42" s="504"/>
      <c r="D42" s="512" t="s">
        <v>526</v>
      </c>
      <c r="E42" s="512" t="s">
        <v>427</v>
      </c>
      <c r="F42" s="512" t="s">
        <v>80</v>
      </c>
      <c r="G42" s="521">
        <v>43101</v>
      </c>
      <c r="H42" s="512" t="s">
        <v>127</v>
      </c>
      <c r="I42" s="512" t="s">
        <v>527</v>
      </c>
      <c r="J42" s="578"/>
      <c r="K42" s="504"/>
      <c r="L42" s="491"/>
      <c r="M42" s="491"/>
    </row>
    <row r="43" spans="1:20" s="490" customFormat="1" ht="45" customHeight="1" x14ac:dyDescent="0.2">
      <c r="A43" s="502"/>
      <c r="B43" s="502"/>
      <c r="C43" s="502"/>
      <c r="D43" s="507" t="s">
        <v>406</v>
      </c>
      <c r="E43" s="507" t="s">
        <v>83</v>
      </c>
      <c r="F43" s="507" t="s">
        <v>80</v>
      </c>
      <c r="G43" s="507" t="s">
        <v>407</v>
      </c>
      <c r="H43" s="507"/>
      <c r="I43" s="507"/>
      <c r="J43" s="577"/>
      <c r="K43" s="507"/>
    </row>
    <row r="44" spans="1:20" s="490" customFormat="1" ht="45" x14ac:dyDescent="0.2">
      <c r="A44" s="501" t="s">
        <v>1351</v>
      </c>
      <c r="B44" s="501" t="s">
        <v>143</v>
      </c>
      <c r="C44" s="501" t="s">
        <v>1137</v>
      </c>
      <c r="D44" s="501" t="s">
        <v>12</v>
      </c>
      <c r="E44" s="501" t="s">
        <v>46</v>
      </c>
      <c r="F44" s="501" t="s">
        <v>46</v>
      </c>
      <c r="G44" s="501" t="s">
        <v>1124</v>
      </c>
      <c r="H44" s="501" t="s">
        <v>127</v>
      </c>
      <c r="I44" s="501" t="s">
        <v>1120</v>
      </c>
      <c r="J44" s="534" t="s">
        <v>1146</v>
      </c>
      <c r="K44" s="519">
        <v>44057</v>
      </c>
      <c r="L44" s="496"/>
      <c r="M44" s="496"/>
      <c r="N44" s="496"/>
      <c r="O44" s="496"/>
      <c r="P44" s="496"/>
      <c r="Q44" s="496"/>
      <c r="R44" s="496"/>
      <c r="S44" s="496"/>
      <c r="T44" s="496"/>
    </row>
    <row r="45" spans="1:20" s="490" customFormat="1" ht="48.75" customHeight="1" x14ac:dyDescent="0.2">
      <c r="A45" s="501" t="s">
        <v>1574</v>
      </c>
      <c r="B45" s="501" t="s">
        <v>1575</v>
      </c>
      <c r="C45" s="501" t="s">
        <v>1137</v>
      </c>
      <c r="D45" s="670" t="s">
        <v>1576</v>
      </c>
      <c r="E45" s="501" t="s">
        <v>84</v>
      </c>
      <c r="F45" s="501" t="s">
        <v>80</v>
      </c>
      <c r="G45" s="546">
        <v>43678</v>
      </c>
      <c r="H45" s="501" t="s">
        <v>127</v>
      </c>
      <c r="I45" s="501" t="s">
        <v>1578</v>
      </c>
      <c r="J45" s="534" t="s">
        <v>1146</v>
      </c>
      <c r="K45" s="519">
        <v>43866</v>
      </c>
      <c r="L45" s="496"/>
      <c r="M45" s="496"/>
      <c r="N45" s="496"/>
      <c r="O45" s="496"/>
      <c r="P45" s="496"/>
      <c r="Q45" s="496"/>
      <c r="R45" s="496"/>
      <c r="S45" s="496"/>
      <c r="T45" s="496"/>
    </row>
    <row r="46" spans="1:20" s="490" customFormat="1" ht="48.75" customHeight="1" x14ac:dyDescent="0.2">
      <c r="A46" s="502"/>
      <c r="B46" s="502"/>
      <c r="C46" s="502"/>
      <c r="D46" s="671" t="s">
        <v>1577</v>
      </c>
      <c r="E46" s="502" t="s">
        <v>83</v>
      </c>
      <c r="F46" s="502" t="s">
        <v>81</v>
      </c>
      <c r="G46" s="547">
        <v>43405</v>
      </c>
      <c r="H46" s="502" t="s">
        <v>127</v>
      </c>
      <c r="I46" s="502" t="s">
        <v>1579</v>
      </c>
      <c r="J46" s="553"/>
      <c r="K46" s="529"/>
      <c r="L46" s="496"/>
      <c r="M46" s="496"/>
      <c r="N46" s="496"/>
      <c r="O46" s="496"/>
      <c r="P46" s="496"/>
      <c r="Q46" s="496"/>
      <c r="R46" s="496"/>
      <c r="S46" s="496"/>
      <c r="T46" s="496"/>
    </row>
    <row r="47" spans="1:20" s="490" customFormat="1" ht="87" customHeight="1" x14ac:dyDescent="0.2">
      <c r="A47" s="602" t="s">
        <v>1352</v>
      </c>
      <c r="B47" s="512" t="s">
        <v>358</v>
      </c>
      <c r="C47" s="602" t="s">
        <v>1137</v>
      </c>
      <c r="D47" s="512" t="s">
        <v>494</v>
      </c>
      <c r="E47" s="512" t="s">
        <v>83</v>
      </c>
      <c r="F47" s="512" t="s">
        <v>80</v>
      </c>
      <c r="G47" s="512">
        <v>2011</v>
      </c>
      <c r="H47" s="512" t="s">
        <v>239</v>
      </c>
      <c r="I47" s="512" t="s">
        <v>496</v>
      </c>
      <c r="J47" s="578"/>
      <c r="K47" s="504"/>
      <c r="L47" s="491"/>
      <c r="M47" s="491"/>
    </row>
    <row r="48" spans="1:20" s="490" customFormat="1" ht="105" x14ac:dyDescent="0.2">
      <c r="A48" s="504"/>
      <c r="B48" s="511"/>
      <c r="C48" s="504" t="s">
        <v>1137</v>
      </c>
      <c r="D48" s="512" t="s">
        <v>495</v>
      </c>
      <c r="E48" s="512" t="s">
        <v>83</v>
      </c>
      <c r="F48" s="512" t="s">
        <v>80</v>
      </c>
      <c r="G48" s="544">
        <v>43009</v>
      </c>
      <c r="H48" s="507" t="s">
        <v>239</v>
      </c>
      <c r="I48" s="507" t="s">
        <v>497</v>
      </c>
      <c r="J48" s="577"/>
      <c r="K48" s="502"/>
      <c r="L48" s="491"/>
      <c r="M48" s="491"/>
    </row>
    <row r="49" spans="1:20" s="496" customFormat="1" ht="29.25" customHeight="1" x14ac:dyDescent="0.25">
      <c r="A49" s="493" t="s">
        <v>1353</v>
      </c>
      <c r="B49" s="493" t="s">
        <v>424</v>
      </c>
      <c r="C49" s="493" t="s">
        <v>1137</v>
      </c>
      <c r="D49" s="493" t="s">
        <v>260</v>
      </c>
      <c r="E49" s="493" t="s">
        <v>257</v>
      </c>
      <c r="F49" s="493" t="s">
        <v>257</v>
      </c>
      <c r="G49" s="493" t="s">
        <v>257</v>
      </c>
      <c r="H49" s="493" t="s">
        <v>239</v>
      </c>
      <c r="I49" s="493" t="s">
        <v>1120</v>
      </c>
      <c r="J49" s="517" t="s">
        <v>1146</v>
      </c>
      <c r="K49" s="516">
        <v>43903</v>
      </c>
      <c r="L49" s="498"/>
      <c r="M49" s="498"/>
    </row>
    <row r="50" spans="1:20" s="490" customFormat="1" ht="35.25" customHeight="1" x14ac:dyDescent="0.2">
      <c r="A50" s="493" t="s">
        <v>1354</v>
      </c>
      <c r="B50" s="493" t="s">
        <v>360</v>
      </c>
      <c r="C50" s="493" t="s">
        <v>1137</v>
      </c>
      <c r="D50" s="493" t="s">
        <v>260</v>
      </c>
      <c r="E50" s="493" t="s">
        <v>46</v>
      </c>
      <c r="F50" s="493" t="s">
        <v>46</v>
      </c>
      <c r="G50" s="514" t="s">
        <v>46</v>
      </c>
      <c r="H50" s="493"/>
      <c r="I50" s="493" t="s">
        <v>1120</v>
      </c>
      <c r="J50" s="515"/>
      <c r="K50" s="516"/>
      <c r="L50" s="498"/>
      <c r="M50" s="498"/>
      <c r="N50" s="496"/>
      <c r="O50" s="496"/>
      <c r="P50" s="496"/>
      <c r="Q50" s="496"/>
      <c r="R50" s="496"/>
      <c r="S50" s="496"/>
      <c r="T50" s="496"/>
    </row>
    <row r="51" spans="1:20" s="490" customFormat="1" ht="78.75" customHeight="1" x14ac:dyDescent="0.2">
      <c r="A51" s="493" t="s">
        <v>1355</v>
      </c>
      <c r="B51" s="499" t="s">
        <v>1162</v>
      </c>
      <c r="C51" s="493" t="s">
        <v>1137</v>
      </c>
      <c r="D51" s="499" t="s">
        <v>1163</v>
      </c>
      <c r="E51" s="499" t="s">
        <v>1040</v>
      </c>
      <c r="F51" s="499" t="s">
        <v>80</v>
      </c>
      <c r="G51" s="505">
        <v>43836</v>
      </c>
      <c r="H51" s="499" t="s">
        <v>127</v>
      </c>
      <c r="I51" s="499" t="s">
        <v>1120</v>
      </c>
      <c r="J51" s="517" t="s">
        <v>1146</v>
      </c>
      <c r="K51" s="505">
        <v>43866</v>
      </c>
    </row>
    <row r="52" spans="1:20" s="490" customFormat="1" ht="45" x14ac:dyDescent="0.2">
      <c r="A52" s="502" t="s">
        <v>1356</v>
      </c>
      <c r="B52" s="502" t="s">
        <v>1093</v>
      </c>
      <c r="C52" s="502" t="s">
        <v>1137</v>
      </c>
      <c r="D52" s="502" t="s">
        <v>1095</v>
      </c>
      <c r="E52" s="502" t="s">
        <v>482</v>
      </c>
      <c r="F52" s="502" t="s">
        <v>80</v>
      </c>
      <c r="G52" s="653" t="s">
        <v>1512</v>
      </c>
      <c r="H52" s="502" t="s">
        <v>150</v>
      </c>
      <c r="I52" s="502" t="s">
        <v>1094</v>
      </c>
      <c r="J52" s="517" t="s">
        <v>1146</v>
      </c>
      <c r="K52" s="530">
        <v>43986</v>
      </c>
      <c r="L52" s="498"/>
      <c r="M52" s="498"/>
      <c r="N52" s="496"/>
      <c r="O52" s="496"/>
      <c r="P52" s="496"/>
      <c r="Q52" s="496"/>
      <c r="R52" s="496"/>
      <c r="S52" s="496"/>
      <c r="T52" s="496"/>
    </row>
    <row r="53" spans="1:20" s="490" customFormat="1" ht="174.75" customHeight="1" x14ac:dyDescent="0.2">
      <c r="A53" s="535" t="s">
        <v>1357</v>
      </c>
      <c r="B53" s="535" t="s">
        <v>1625</v>
      </c>
      <c r="C53" s="535" t="s">
        <v>1137</v>
      </c>
      <c r="D53" s="535" t="s">
        <v>420</v>
      </c>
      <c r="E53" s="536" t="s">
        <v>1358</v>
      </c>
      <c r="F53" s="536" t="s">
        <v>81</v>
      </c>
      <c r="G53" s="537">
        <v>42979</v>
      </c>
      <c r="H53" s="536" t="s">
        <v>239</v>
      </c>
      <c r="I53" s="536" t="s">
        <v>421</v>
      </c>
      <c r="J53" s="581"/>
      <c r="K53" s="535"/>
      <c r="L53" s="491"/>
      <c r="M53" s="491"/>
    </row>
    <row r="54" spans="1:20" s="490" customFormat="1" ht="36.75" customHeight="1" x14ac:dyDescent="0.2">
      <c r="A54" s="493" t="s">
        <v>1359</v>
      </c>
      <c r="B54" s="493" t="s">
        <v>230</v>
      </c>
      <c r="C54" s="493" t="s">
        <v>1137</v>
      </c>
      <c r="D54" s="493" t="s">
        <v>260</v>
      </c>
      <c r="E54" s="493" t="s">
        <v>46</v>
      </c>
      <c r="F54" s="493" t="s">
        <v>46</v>
      </c>
      <c r="G54" s="493" t="s">
        <v>257</v>
      </c>
      <c r="H54" s="493" t="s">
        <v>150</v>
      </c>
      <c r="I54" s="493" t="s">
        <v>1120</v>
      </c>
      <c r="J54" s="517" t="s">
        <v>1146</v>
      </c>
      <c r="K54" s="505">
        <v>43893</v>
      </c>
    </row>
    <row r="55" spans="1:20" s="490" customFormat="1" ht="31.5" customHeight="1" x14ac:dyDescent="0.2">
      <c r="A55" s="493" t="s">
        <v>1360</v>
      </c>
      <c r="B55" s="493" t="s">
        <v>15</v>
      </c>
      <c r="C55" s="493" t="s">
        <v>1137</v>
      </c>
      <c r="D55" s="499" t="s">
        <v>260</v>
      </c>
      <c r="E55" s="499"/>
      <c r="F55" s="499" t="s">
        <v>257</v>
      </c>
      <c r="G55" s="499" t="s">
        <v>46</v>
      </c>
      <c r="H55" s="499" t="s">
        <v>150</v>
      </c>
      <c r="I55" s="499" t="s">
        <v>1120</v>
      </c>
      <c r="J55" s="517" t="s">
        <v>1146</v>
      </c>
      <c r="K55" s="514">
        <v>43868</v>
      </c>
      <c r="L55" s="491"/>
      <c r="M55" s="491"/>
    </row>
    <row r="56" spans="1:20" s="490" customFormat="1" ht="36" customHeight="1" x14ac:dyDescent="0.2">
      <c r="A56" s="501" t="s">
        <v>1361</v>
      </c>
      <c r="B56" s="501" t="s">
        <v>486</v>
      </c>
      <c r="C56" s="501" t="s">
        <v>1137</v>
      </c>
      <c r="D56" s="501" t="s">
        <v>260</v>
      </c>
      <c r="E56" s="501" t="s">
        <v>257</v>
      </c>
      <c r="F56" s="501" t="s">
        <v>257</v>
      </c>
      <c r="G56" s="519" t="s">
        <v>257</v>
      </c>
      <c r="H56" s="501" t="s">
        <v>150</v>
      </c>
      <c r="I56" s="501" t="s">
        <v>1120</v>
      </c>
      <c r="J56" s="518" t="s">
        <v>1146</v>
      </c>
      <c r="K56" s="539">
        <v>43886</v>
      </c>
      <c r="L56" s="498"/>
      <c r="M56" s="498"/>
      <c r="N56" s="496"/>
      <c r="O56" s="496"/>
      <c r="P56" s="496"/>
      <c r="Q56" s="496"/>
      <c r="R56" s="496"/>
      <c r="S56" s="496"/>
      <c r="T56" s="496"/>
    </row>
    <row r="57" spans="1:20" s="490" customFormat="1" ht="49.5" customHeight="1" x14ac:dyDescent="0.2">
      <c r="A57" s="501" t="s">
        <v>1362</v>
      </c>
      <c r="B57" s="501" t="s">
        <v>232</v>
      </c>
      <c r="C57" s="501" t="s">
        <v>1137</v>
      </c>
      <c r="D57" s="501" t="s">
        <v>242</v>
      </c>
      <c r="E57" s="501" t="s">
        <v>83</v>
      </c>
      <c r="F57" s="501" t="s">
        <v>80</v>
      </c>
      <c r="G57" s="561" t="s">
        <v>1505</v>
      </c>
      <c r="H57" s="594" t="s">
        <v>1506</v>
      </c>
      <c r="I57" s="501" t="s">
        <v>1507</v>
      </c>
      <c r="J57" s="581" t="s">
        <v>1146</v>
      </c>
      <c r="K57" s="519">
        <v>43886</v>
      </c>
      <c r="L57" s="496"/>
      <c r="M57" s="496"/>
      <c r="N57" s="496"/>
      <c r="O57" s="496"/>
      <c r="P57" s="496"/>
      <c r="Q57" s="496"/>
      <c r="R57" s="496"/>
      <c r="S57" s="496"/>
      <c r="T57" s="496"/>
    </row>
    <row r="58" spans="1:20" s="490" customFormat="1" ht="49.5" customHeight="1" x14ac:dyDescent="0.2">
      <c r="A58" s="504"/>
      <c r="B58" s="504"/>
      <c r="C58" s="504"/>
      <c r="D58" s="512" t="s">
        <v>1508</v>
      </c>
      <c r="E58" s="512" t="s">
        <v>83</v>
      </c>
      <c r="F58" s="490" t="s">
        <v>80</v>
      </c>
      <c r="G58" s="630" t="s">
        <v>1509</v>
      </c>
      <c r="H58" s="607" t="s">
        <v>150</v>
      </c>
      <c r="I58" s="512" t="s">
        <v>1507</v>
      </c>
      <c r="J58" s="631"/>
      <c r="K58" s="540"/>
      <c r="L58" s="496"/>
      <c r="M58" s="496"/>
      <c r="N58" s="496"/>
      <c r="O58" s="496"/>
      <c r="P58" s="496"/>
      <c r="Q58" s="496"/>
      <c r="R58" s="496"/>
      <c r="S58" s="496"/>
      <c r="T58" s="496"/>
    </row>
    <row r="59" spans="1:20" s="490" customFormat="1" ht="49.5" customHeight="1" x14ac:dyDescent="0.2">
      <c r="A59" s="502"/>
      <c r="B59" s="502"/>
      <c r="C59" s="502"/>
      <c r="D59" s="507" t="s">
        <v>1510</v>
      </c>
      <c r="E59" s="507" t="s">
        <v>83</v>
      </c>
      <c r="F59" s="507" t="s">
        <v>81</v>
      </c>
      <c r="G59" s="507">
        <v>2008</v>
      </c>
      <c r="H59" s="572" t="s">
        <v>150</v>
      </c>
      <c r="I59" s="507" t="s">
        <v>1507</v>
      </c>
      <c r="J59" s="632"/>
      <c r="K59" s="529"/>
      <c r="L59" s="496"/>
      <c r="M59" s="496"/>
      <c r="N59" s="496"/>
      <c r="O59" s="496"/>
      <c r="P59" s="496"/>
      <c r="Q59" s="496"/>
      <c r="R59" s="496"/>
      <c r="S59" s="496"/>
      <c r="T59" s="496"/>
    </row>
    <row r="60" spans="1:20" s="490" customFormat="1" ht="31.5" customHeight="1" x14ac:dyDescent="0.2">
      <c r="A60" s="502" t="s">
        <v>1363</v>
      </c>
      <c r="B60" s="502" t="s">
        <v>384</v>
      </c>
      <c r="C60" s="502" t="s">
        <v>1137</v>
      </c>
      <c r="D60" s="507" t="s">
        <v>260</v>
      </c>
      <c r="E60" s="507" t="s">
        <v>46</v>
      </c>
      <c r="F60" s="507" t="s">
        <v>257</v>
      </c>
      <c r="G60" s="507" t="s">
        <v>257</v>
      </c>
      <c r="H60" s="507" t="s">
        <v>150</v>
      </c>
      <c r="I60" s="507" t="s">
        <v>1120</v>
      </c>
      <c r="J60" s="517" t="s">
        <v>1146</v>
      </c>
      <c r="K60" s="538">
        <v>43866</v>
      </c>
    </row>
    <row r="61" spans="1:20" s="490" customFormat="1" ht="31.5" customHeight="1" x14ac:dyDescent="0.2">
      <c r="A61" s="499" t="s">
        <v>1364</v>
      </c>
      <c r="B61" s="493" t="s">
        <v>58</v>
      </c>
      <c r="C61" s="493" t="s">
        <v>1137</v>
      </c>
      <c r="D61" s="499" t="s">
        <v>59</v>
      </c>
      <c r="E61" s="499" t="s">
        <v>260</v>
      </c>
      <c r="F61" s="499" t="s">
        <v>46</v>
      </c>
      <c r="G61" s="499" t="s">
        <v>46</v>
      </c>
      <c r="H61" s="499"/>
      <c r="I61" s="499" t="s">
        <v>1120</v>
      </c>
      <c r="J61" s="579"/>
      <c r="K61" s="499"/>
    </row>
    <row r="62" spans="1:20" s="490" customFormat="1" ht="31.5" customHeight="1" x14ac:dyDescent="0.2">
      <c r="A62" s="499" t="s">
        <v>1365</v>
      </c>
      <c r="B62" s="493" t="s">
        <v>75</v>
      </c>
      <c r="C62" s="493" t="s">
        <v>1137</v>
      </c>
      <c r="D62" s="499" t="s">
        <v>57</v>
      </c>
      <c r="E62" s="499" t="s">
        <v>46</v>
      </c>
      <c r="F62" s="499" t="s">
        <v>46</v>
      </c>
      <c r="G62" s="499" t="s">
        <v>257</v>
      </c>
      <c r="H62" s="499" t="s">
        <v>150</v>
      </c>
      <c r="I62" s="493" t="s">
        <v>1120</v>
      </c>
      <c r="J62" s="517" t="s">
        <v>1146</v>
      </c>
      <c r="K62" s="505">
        <v>43867</v>
      </c>
    </row>
    <row r="63" spans="1:20" s="490" customFormat="1" ht="31.5" customHeight="1" x14ac:dyDescent="0.2">
      <c r="A63" s="499" t="s">
        <v>1366</v>
      </c>
      <c r="B63" s="493" t="s">
        <v>160</v>
      </c>
      <c r="C63" s="493" t="s">
        <v>1137</v>
      </c>
      <c r="D63" s="499" t="s">
        <v>12</v>
      </c>
      <c r="E63" s="499" t="s">
        <v>46</v>
      </c>
      <c r="F63" s="499" t="s">
        <v>46</v>
      </c>
      <c r="G63" s="499"/>
      <c r="H63" s="499"/>
      <c r="I63" s="493" t="s">
        <v>1120</v>
      </c>
      <c r="J63" s="517" t="s">
        <v>1146</v>
      </c>
      <c r="K63" s="514">
        <v>43864</v>
      </c>
      <c r="L63" s="496"/>
      <c r="M63" s="496"/>
      <c r="N63" s="496"/>
      <c r="O63" s="496"/>
      <c r="P63" s="496"/>
      <c r="Q63" s="496"/>
      <c r="R63" s="496"/>
      <c r="S63" s="496"/>
      <c r="T63" s="496"/>
    </row>
    <row r="64" spans="1:20" s="490" customFormat="1" ht="45" x14ac:dyDescent="0.2">
      <c r="A64" s="493" t="s">
        <v>1367</v>
      </c>
      <c r="B64" s="667" t="s">
        <v>222</v>
      </c>
      <c r="C64" s="493" t="s">
        <v>1137</v>
      </c>
      <c r="D64" s="499" t="s">
        <v>1067</v>
      </c>
      <c r="E64" s="499" t="s">
        <v>83</v>
      </c>
      <c r="F64" s="499" t="s">
        <v>80</v>
      </c>
      <c r="G64" s="499" t="s">
        <v>257</v>
      </c>
      <c r="H64" s="499" t="s">
        <v>150</v>
      </c>
      <c r="I64" s="499" t="s">
        <v>1496</v>
      </c>
      <c r="J64" s="517" t="s">
        <v>1146</v>
      </c>
      <c r="K64" s="505">
        <v>43892</v>
      </c>
    </row>
    <row r="65" spans="1:20" s="490" customFormat="1" ht="65.25" customHeight="1" x14ac:dyDescent="0.2">
      <c r="A65" s="591" t="s">
        <v>1463</v>
      </c>
      <c r="B65" s="501" t="s">
        <v>1464</v>
      </c>
      <c r="C65" s="591" t="s">
        <v>1137</v>
      </c>
      <c r="D65" s="503" t="s">
        <v>409</v>
      </c>
      <c r="E65" s="592"/>
      <c r="F65" s="592"/>
      <c r="G65" s="592"/>
      <c r="H65" s="592"/>
      <c r="I65" s="503" t="s">
        <v>1465</v>
      </c>
      <c r="J65" s="517" t="s">
        <v>1146</v>
      </c>
      <c r="K65" s="593">
        <v>43886</v>
      </c>
    </row>
    <row r="66" spans="1:20" s="490" customFormat="1" ht="30" x14ac:dyDescent="0.2">
      <c r="A66" s="501" t="s">
        <v>1368</v>
      </c>
      <c r="B66" s="501" t="s">
        <v>24</v>
      </c>
      <c r="C66" s="501" t="s">
        <v>1137</v>
      </c>
      <c r="D66" s="501" t="s">
        <v>1566</v>
      </c>
      <c r="E66" s="501" t="s">
        <v>83</v>
      </c>
      <c r="F66" s="501" t="s">
        <v>81</v>
      </c>
      <c r="G66" s="501" t="s">
        <v>1567</v>
      </c>
      <c r="H66" s="501" t="s">
        <v>150</v>
      </c>
      <c r="I66" s="501" t="s">
        <v>1568</v>
      </c>
      <c r="J66" s="517" t="s">
        <v>1146</v>
      </c>
      <c r="K66" s="509">
        <v>43948</v>
      </c>
    </row>
    <row r="67" spans="1:20" s="490" customFormat="1" ht="36" customHeight="1" x14ac:dyDescent="0.2">
      <c r="A67" s="503" t="s">
        <v>1369</v>
      </c>
      <c r="B67" s="503" t="s">
        <v>153</v>
      </c>
      <c r="C67" s="501" t="s">
        <v>1137</v>
      </c>
      <c r="D67" s="503" t="s">
        <v>154</v>
      </c>
      <c r="E67" s="503" t="s">
        <v>86</v>
      </c>
      <c r="F67" s="503" t="s">
        <v>80</v>
      </c>
      <c r="G67" s="520">
        <v>42491</v>
      </c>
      <c r="H67" s="503" t="s">
        <v>239</v>
      </c>
      <c r="I67" s="501" t="s">
        <v>1120</v>
      </c>
      <c r="J67" s="518" t="s">
        <v>1146</v>
      </c>
      <c r="K67" s="509">
        <v>43889</v>
      </c>
    </row>
    <row r="68" spans="1:20" s="490" customFormat="1" ht="36" customHeight="1" x14ac:dyDescent="0.2">
      <c r="A68" s="503" t="s">
        <v>1607</v>
      </c>
      <c r="B68" s="503" t="s">
        <v>1608</v>
      </c>
      <c r="C68" s="501" t="s">
        <v>1137</v>
      </c>
      <c r="D68" s="503" t="s">
        <v>260</v>
      </c>
      <c r="E68" s="503" t="s">
        <v>46</v>
      </c>
      <c r="F68" s="503" t="s">
        <v>257</v>
      </c>
      <c r="G68" s="520" t="s">
        <v>257</v>
      </c>
      <c r="H68" s="503" t="s">
        <v>239</v>
      </c>
      <c r="I68" s="535" t="s">
        <v>1120</v>
      </c>
      <c r="J68" s="518" t="s">
        <v>1146</v>
      </c>
      <c r="K68" s="509">
        <v>44057</v>
      </c>
    </row>
    <row r="69" spans="1:20" s="668" customFormat="1" ht="36" customHeight="1" x14ac:dyDescent="0.2">
      <c r="A69" s="535" t="s">
        <v>1563</v>
      </c>
      <c r="B69" s="535" t="s">
        <v>1564</v>
      </c>
      <c r="C69" s="535" t="s">
        <v>1137</v>
      </c>
      <c r="D69" s="691" t="s">
        <v>1599</v>
      </c>
      <c r="E69" s="535" t="s">
        <v>83</v>
      </c>
      <c r="F69" s="535" t="s">
        <v>81</v>
      </c>
      <c r="G69" s="693">
        <v>43586</v>
      </c>
      <c r="H69" s="535" t="s">
        <v>239</v>
      </c>
      <c r="I69" s="535" t="s">
        <v>1120</v>
      </c>
      <c r="J69" s="518" t="s">
        <v>1146</v>
      </c>
      <c r="K69" s="644">
        <v>44032</v>
      </c>
    </row>
    <row r="70" spans="1:20" s="668" customFormat="1" ht="36" customHeight="1" x14ac:dyDescent="0.2">
      <c r="A70" s="651"/>
      <c r="B70" s="651"/>
      <c r="C70" s="651"/>
      <c r="D70" s="692" t="s">
        <v>1600</v>
      </c>
      <c r="E70" s="651" t="s">
        <v>83</v>
      </c>
      <c r="F70" s="651" t="s">
        <v>80</v>
      </c>
      <c r="G70" s="694">
        <v>43586</v>
      </c>
      <c r="H70" s="651" t="s">
        <v>239</v>
      </c>
      <c r="I70" s="651"/>
      <c r="J70" s="551"/>
      <c r="K70" s="642"/>
    </row>
    <row r="71" spans="1:20" s="490" customFormat="1" ht="42.75" customHeight="1" x14ac:dyDescent="0.2">
      <c r="A71" s="502" t="s">
        <v>1370</v>
      </c>
      <c r="B71" s="502" t="s">
        <v>71</v>
      </c>
      <c r="C71" s="502" t="s">
        <v>1137</v>
      </c>
      <c r="D71" s="502" t="s">
        <v>445</v>
      </c>
      <c r="E71" s="502" t="s">
        <v>83</v>
      </c>
      <c r="F71" s="502"/>
      <c r="G71" s="529">
        <v>42826</v>
      </c>
      <c r="H71" s="502" t="s">
        <v>239</v>
      </c>
      <c r="I71" s="502" t="s">
        <v>1120</v>
      </c>
      <c r="J71" s="551" t="s">
        <v>1146</v>
      </c>
      <c r="K71" s="530">
        <v>43871</v>
      </c>
      <c r="L71" s="498"/>
      <c r="M71" s="498"/>
      <c r="N71" s="496"/>
      <c r="O71" s="496"/>
      <c r="P71" s="496"/>
      <c r="Q71" s="496"/>
      <c r="R71" s="496"/>
      <c r="S71" s="496"/>
      <c r="T71" s="496"/>
    </row>
    <row r="72" spans="1:20" s="490" customFormat="1" ht="76.5" customHeight="1" x14ac:dyDescent="0.2">
      <c r="A72" s="503" t="s">
        <v>1371</v>
      </c>
      <c r="B72" s="503" t="s">
        <v>389</v>
      </c>
      <c r="C72" s="503" t="s">
        <v>1137</v>
      </c>
      <c r="D72" s="503" t="s">
        <v>820</v>
      </c>
      <c r="E72" s="503" t="s">
        <v>822</v>
      </c>
      <c r="F72" s="503" t="s">
        <v>80</v>
      </c>
      <c r="G72" s="503">
        <v>2016</v>
      </c>
      <c r="H72" s="503" t="s">
        <v>150</v>
      </c>
      <c r="I72" s="606" t="s">
        <v>134</v>
      </c>
      <c r="J72" s="518" t="s">
        <v>1146</v>
      </c>
      <c r="K72" s="636">
        <v>43900</v>
      </c>
      <c r="L72" s="491"/>
      <c r="M72" s="491"/>
    </row>
    <row r="73" spans="1:20" s="490" customFormat="1" ht="85.5" customHeight="1" x14ac:dyDescent="0.2">
      <c r="A73" s="502"/>
      <c r="B73" s="502"/>
      <c r="C73" s="502"/>
      <c r="D73" s="507" t="s">
        <v>821</v>
      </c>
      <c r="E73" s="507" t="s">
        <v>822</v>
      </c>
      <c r="F73" s="507" t="s">
        <v>80</v>
      </c>
      <c r="G73" s="507">
        <v>2014</v>
      </c>
      <c r="H73" s="507" t="s">
        <v>150</v>
      </c>
      <c r="I73" s="572" t="s">
        <v>134</v>
      </c>
      <c r="J73" s="577"/>
      <c r="K73" s="639"/>
      <c r="L73" s="491"/>
      <c r="M73" s="491"/>
    </row>
    <row r="74" spans="1:20" s="490" customFormat="1" ht="40.5" customHeight="1" x14ac:dyDescent="0.2">
      <c r="A74" s="499" t="s">
        <v>1372</v>
      </c>
      <c r="B74" s="499" t="s">
        <v>155</v>
      </c>
      <c r="C74" s="493" t="s">
        <v>1137</v>
      </c>
      <c r="D74" s="499" t="s">
        <v>156</v>
      </c>
      <c r="E74" s="499" t="s">
        <v>46</v>
      </c>
      <c r="F74" s="499" t="s">
        <v>46</v>
      </c>
      <c r="G74" s="499"/>
      <c r="H74" s="499"/>
      <c r="I74" s="493" t="s">
        <v>1120</v>
      </c>
      <c r="J74" s="553" t="s">
        <v>1146</v>
      </c>
      <c r="K74" s="505">
        <v>43866</v>
      </c>
    </row>
    <row r="75" spans="1:20" s="490" customFormat="1" ht="40.5" customHeight="1" x14ac:dyDescent="0.2">
      <c r="A75" s="499" t="s">
        <v>1373</v>
      </c>
      <c r="B75" s="499" t="s">
        <v>70</v>
      </c>
      <c r="C75" s="493" t="s">
        <v>1137</v>
      </c>
      <c r="D75" s="499" t="s">
        <v>528</v>
      </c>
      <c r="E75" s="499" t="s">
        <v>529</v>
      </c>
      <c r="F75" s="499"/>
      <c r="G75" s="499"/>
      <c r="H75" s="499"/>
      <c r="I75" s="493" t="s">
        <v>1120</v>
      </c>
      <c r="J75" s="515" t="s">
        <v>1146</v>
      </c>
      <c r="K75" s="505">
        <v>43867</v>
      </c>
    </row>
    <row r="76" spans="1:20" s="490" customFormat="1" ht="40.5" customHeight="1" x14ac:dyDescent="0.2">
      <c r="A76" s="493" t="s">
        <v>1374</v>
      </c>
      <c r="B76" s="493" t="s">
        <v>391</v>
      </c>
      <c r="C76" s="493" t="s">
        <v>1137</v>
      </c>
      <c r="D76" s="493" t="s">
        <v>260</v>
      </c>
      <c r="E76" s="493"/>
      <c r="F76" s="493"/>
      <c r="G76" s="514"/>
      <c r="H76" s="493"/>
      <c r="I76" s="493" t="s">
        <v>1129</v>
      </c>
      <c r="J76" s="515" t="s">
        <v>1146</v>
      </c>
      <c r="K76" s="516">
        <v>43866</v>
      </c>
      <c r="L76" s="498"/>
      <c r="M76" s="498"/>
      <c r="N76" s="496"/>
      <c r="O76" s="496"/>
      <c r="P76" s="496"/>
      <c r="Q76" s="496"/>
      <c r="R76" s="496"/>
      <c r="S76" s="496"/>
      <c r="T76" s="496"/>
    </row>
    <row r="77" spans="1:20" s="490" customFormat="1" ht="40.5" customHeight="1" x14ac:dyDescent="0.2">
      <c r="A77" s="499" t="s">
        <v>1375</v>
      </c>
      <c r="B77" s="499" t="s">
        <v>161</v>
      </c>
      <c r="C77" s="493" t="s">
        <v>1137</v>
      </c>
      <c r="D77" s="499" t="s">
        <v>12</v>
      </c>
      <c r="E77" s="499" t="s">
        <v>46</v>
      </c>
      <c r="F77" s="499" t="s">
        <v>46</v>
      </c>
      <c r="G77" s="499" t="s">
        <v>46</v>
      </c>
      <c r="H77" s="499" t="s">
        <v>150</v>
      </c>
      <c r="I77" s="499" t="s">
        <v>1120</v>
      </c>
      <c r="J77" s="515" t="s">
        <v>1146</v>
      </c>
      <c r="K77" s="505">
        <v>43900</v>
      </c>
    </row>
    <row r="78" spans="1:20" s="490" customFormat="1" ht="40.5" customHeight="1" x14ac:dyDescent="0.2">
      <c r="A78" s="499" t="s">
        <v>1376</v>
      </c>
      <c r="B78" s="493" t="s">
        <v>228</v>
      </c>
      <c r="C78" s="493" t="s">
        <v>1137</v>
      </c>
      <c r="D78" s="499" t="s">
        <v>12</v>
      </c>
      <c r="E78" s="507" t="s">
        <v>46</v>
      </c>
      <c r="F78" s="507" t="s">
        <v>46</v>
      </c>
      <c r="G78" s="507" t="s">
        <v>46</v>
      </c>
      <c r="H78" s="507" t="s">
        <v>150</v>
      </c>
      <c r="I78" s="507" t="s">
        <v>1120</v>
      </c>
      <c r="J78" s="515" t="s">
        <v>1146</v>
      </c>
      <c r="K78" s="505">
        <v>43871</v>
      </c>
    </row>
    <row r="79" spans="1:20" s="490" customFormat="1" ht="40.5" customHeight="1" x14ac:dyDescent="0.2">
      <c r="A79" s="493" t="s">
        <v>1377</v>
      </c>
      <c r="B79" s="493" t="s">
        <v>535</v>
      </c>
      <c r="C79" s="493" t="s">
        <v>1137</v>
      </c>
      <c r="D79" s="499" t="s">
        <v>12</v>
      </c>
      <c r="E79" s="512" t="s">
        <v>46</v>
      </c>
      <c r="F79" s="512" t="s">
        <v>46</v>
      </c>
      <c r="G79" s="512" t="s">
        <v>46</v>
      </c>
      <c r="H79" s="512" t="s">
        <v>150</v>
      </c>
      <c r="I79" s="507" t="s">
        <v>1120</v>
      </c>
      <c r="J79" s="515" t="s">
        <v>1146</v>
      </c>
      <c r="K79" s="509">
        <v>43886</v>
      </c>
    </row>
    <row r="80" spans="1:20" s="490" customFormat="1" ht="40.5" customHeight="1" x14ac:dyDescent="0.2">
      <c r="A80" s="501" t="s">
        <v>1378</v>
      </c>
      <c r="B80" s="501" t="s">
        <v>341</v>
      </c>
      <c r="C80" s="501" t="s">
        <v>1137</v>
      </c>
      <c r="D80" s="503" t="s">
        <v>260</v>
      </c>
      <c r="E80" s="503"/>
      <c r="F80" s="503" t="s">
        <v>257</v>
      </c>
      <c r="G80" s="503" t="s">
        <v>257</v>
      </c>
      <c r="H80" s="503" t="s">
        <v>150</v>
      </c>
      <c r="I80" s="503" t="s">
        <v>1129</v>
      </c>
      <c r="J80" s="534" t="s">
        <v>1146</v>
      </c>
      <c r="K80" s="519">
        <v>43878</v>
      </c>
      <c r="L80" s="491"/>
      <c r="M80" s="491"/>
    </row>
    <row r="81" spans="1:20" s="490" customFormat="1" ht="27.75" customHeight="1" x14ac:dyDescent="0.2">
      <c r="A81" s="501" t="s">
        <v>1379</v>
      </c>
      <c r="B81" s="501" t="s">
        <v>131</v>
      </c>
      <c r="C81" s="501" t="s">
        <v>1137</v>
      </c>
      <c r="D81" s="503" t="s">
        <v>132</v>
      </c>
      <c r="E81" s="503" t="s">
        <v>83</v>
      </c>
      <c r="F81" s="503" t="s">
        <v>80</v>
      </c>
      <c r="G81" s="503">
        <v>2017</v>
      </c>
      <c r="H81" s="503"/>
      <c r="I81" s="606" t="s">
        <v>1120</v>
      </c>
      <c r="J81" s="534" t="s">
        <v>1146</v>
      </c>
      <c r="K81" s="573">
        <v>44032</v>
      </c>
    </row>
    <row r="82" spans="1:20" s="490" customFormat="1" ht="27.75" customHeight="1" x14ac:dyDescent="0.2">
      <c r="A82" s="504"/>
      <c r="B82" s="504"/>
      <c r="C82" s="504"/>
      <c r="D82" s="512" t="s">
        <v>823</v>
      </c>
      <c r="E82" s="512" t="s">
        <v>83</v>
      </c>
      <c r="F82" s="512" t="s">
        <v>80</v>
      </c>
      <c r="G82" s="512">
        <v>1992</v>
      </c>
      <c r="H82" s="512"/>
      <c r="I82" s="607" t="s">
        <v>1120</v>
      </c>
      <c r="J82" s="578"/>
      <c r="K82" s="608"/>
    </row>
    <row r="83" spans="1:20" s="490" customFormat="1" ht="27.75" customHeight="1" x14ac:dyDescent="0.2">
      <c r="A83" s="502"/>
      <c r="B83" s="502"/>
      <c r="C83" s="502"/>
      <c r="D83" s="507" t="s">
        <v>824</v>
      </c>
      <c r="E83" s="507" t="s">
        <v>83</v>
      </c>
      <c r="F83" s="507" t="s">
        <v>80</v>
      </c>
      <c r="G83" s="507">
        <v>2019</v>
      </c>
      <c r="H83" s="507"/>
      <c r="I83" s="572" t="s">
        <v>1120</v>
      </c>
      <c r="J83" s="577"/>
      <c r="K83" s="525"/>
    </row>
    <row r="84" spans="1:20" s="490" customFormat="1" ht="128.25" customHeight="1" x14ac:dyDescent="0.2">
      <c r="A84" s="651" t="s">
        <v>1380</v>
      </c>
      <c r="B84" s="651" t="s">
        <v>480</v>
      </c>
      <c r="C84" s="651" t="s">
        <v>1137</v>
      </c>
      <c r="D84" s="651" t="s">
        <v>1520</v>
      </c>
      <c r="E84" s="651" t="s">
        <v>1521</v>
      </c>
      <c r="F84" s="651" t="s">
        <v>46</v>
      </c>
      <c r="G84" s="651" t="s">
        <v>46</v>
      </c>
      <c r="H84" s="651" t="s">
        <v>46</v>
      </c>
      <c r="I84" s="651" t="s">
        <v>1120</v>
      </c>
      <c r="J84" s="614" t="s">
        <v>1146</v>
      </c>
      <c r="K84" s="642">
        <v>43869</v>
      </c>
    </row>
    <row r="85" spans="1:20" s="496" customFormat="1" ht="29.25" customHeight="1" x14ac:dyDescent="0.25">
      <c r="A85" s="501" t="s">
        <v>1381</v>
      </c>
      <c r="B85" s="501" t="s">
        <v>424</v>
      </c>
      <c r="C85" s="493" t="s">
        <v>1137</v>
      </c>
      <c r="D85" s="501" t="s">
        <v>260</v>
      </c>
      <c r="E85" s="493" t="s">
        <v>257</v>
      </c>
      <c r="F85" s="493" t="s">
        <v>257</v>
      </c>
      <c r="G85" s="501" t="s">
        <v>257</v>
      </c>
      <c r="H85" s="501"/>
      <c r="I85" s="493" t="s">
        <v>1120</v>
      </c>
      <c r="J85" s="534" t="s">
        <v>1146</v>
      </c>
      <c r="K85" s="516">
        <v>43866</v>
      </c>
      <c r="L85" s="498"/>
      <c r="M85" s="498"/>
    </row>
    <row r="86" spans="1:20" s="490" customFormat="1" ht="105" x14ac:dyDescent="0.2">
      <c r="A86" s="501" t="s">
        <v>1382</v>
      </c>
      <c r="B86" s="501" t="s">
        <v>64</v>
      </c>
      <c r="C86" s="493" t="s">
        <v>1137</v>
      </c>
      <c r="D86" s="503" t="s">
        <v>1069</v>
      </c>
      <c r="E86" s="503" t="s">
        <v>1040</v>
      </c>
      <c r="F86" s="503" t="s">
        <v>80</v>
      </c>
      <c r="G86" s="503" t="s">
        <v>1070</v>
      </c>
      <c r="H86" s="503" t="s">
        <v>433</v>
      </c>
      <c r="I86" s="543" t="s">
        <v>1138</v>
      </c>
      <c r="J86" s="534" t="s">
        <v>1146</v>
      </c>
      <c r="K86" s="643">
        <v>43866</v>
      </c>
    </row>
    <row r="87" spans="1:20" s="490" customFormat="1" ht="41.25" customHeight="1" x14ac:dyDescent="0.2">
      <c r="A87" s="493" t="s">
        <v>1383</v>
      </c>
      <c r="B87" s="493" t="s">
        <v>223</v>
      </c>
      <c r="C87" s="493" t="s">
        <v>1137</v>
      </c>
      <c r="D87" s="493" t="s">
        <v>1135</v>
      </c>
      <c r="E87" s="493" t="s">
        <v>46</v>
      </c>
      <c r="F87" s="493" t="s">
        <v>46</v>
      </c>
      <c r="G87" s="493"/>
      <c r="H87" s="493"/>
      <c r="I87" s="493" t="s">
        <v>1121</v>
      </c>
      <c r="J87" s="517" t="s">
        <v>1146</v>
      </c>
      <c r="K87" s="514">
        <v>43867</v>
      </c>
      <c r="L87" s="496"/>
      <c r="M87" s="496"/>
      <c r="N87" s="496"/>
      <c r="O87" s="496"/>
      <c r="P87" s="496"/>
      <c r="Q87" s="496"/>
      <c r="R87" s="496"/>
      <c r="S87" s="496"/>
      <c r="T87" s="496"/>
    </row>
    <row r="88" spans="1:20" s="490" customFormat="1" ht="41.25" customHeight="1" x14ac:dyDescent="0.2">
      <c r="A88" s="493" t="s">
        <v>1622</v>
      </c>
      <c r="B88" s="493" t="s">
        <v>70</v>
      </c>
      <c r="C88" s="493" t="s">
        <v>1137</v>
      </c>
      <c r="D88" s="493" t="s">
        <v>12</v>
      </c>
      <c r="E88" s="493" t="s">
        <v>46</v>
      </c>
      <c r="F88" s="493" t="s">
        <v>257</v>
      </c>
      <c r="G88" s="493" t="s">
        <v>257</v>
      </c>
      <c r="H88" s="493" t="s">
        <v>433</v>
      </c>
      <c r="I88" s="493" t="s">
        <v>1120</v>
      </c>
      <c r="J88" s="517" t="s">
        <v>1146</v>
      </c>
      <c r="K88" s="514">
        <v>44097</v>
      </c>
      <c r="L88" s="496"/>
      <c r="M88" s="496"/>
      <c r="N88" s="496"/>
      <c r="O88" s="496"/>
      <c r="P88" s="496"/>
      <c r="Q88" s="496"/>
      <c r="R88" s="496"/>
      <c r="S88" s="496"/>
      <c r="T88" s="496"/>
    </row>
    <row r="89" spans="1:20" s="490" customFormat="1" ht="41.25" customHeight="1" x14ac:dyDescent="0.2">
      <c r="A89" s="493" t="s">
        <v>1569</v>
      </c>
      <c r="B89" s="493" t="s">
        <v>395</v>
      </c>
      <c r="C89" s="493" t="s">
        <v>1137</v>
      </c>
      <c r="D89" s="499" t="s">
        <v>408</v>
      </c>
      <c r="E89" s="499" t="s">
        <v>46</v>
      </c>
      <c r="F89" s="499" t="s">
        <v>257</v>
      </c>
      <c r="G89" s="499" t="s">
        <v>46</v>
      </c>
      <c r="H89" s="499" t="s">
        <v>433</v>
      </c>
      <c r="I89" s="499" t="s">
        <v>1120</v>
      </c>
      <c r="J89" s="517" t="s">
        <v>1146</v>
      </c>
      <c r="K89" s="514">
        <v>43948</v>
      </c>
      <c r="L89" s="491"/>
      <c r="M89" s="491"/>
      <c r="N89" s="496"/>
      <c r="O89" s="496"/>
      <c r="P89" s="496"/>
      <c r="Q89" s="496"/>
      <c r="R89" s="496"/>
      <c r="S89" s="496"/>
      <c r="T89" s="496"/>
    </row>
    <row r="90" spans="1:20" s="490" customFormat="1" ht="41.25" customHeight="1" x14ac:dyDescent="0.2">
      <c r="A90" s="502"/>
      <c r="B90" s="502"/>
      <c r="C90" s="502"/>
      <c r="D90" s="507" t="s">
        <v>453</v>
      </c>
      <c r="E90" s="507" t="s">
        <v>455</v>
      </c>
      <c r="F90" s="507" t="s">
        <v>80</v>
      </c>
      <c r="G90" s="544">
        <v>43252</v>
      </c>
      <c r="H90" s="507"/>
      <c r="I90" s="507"/>
      <c r="J90" s="577"/>
      <c r="K90" s="502"/>
      <c r="L90" s="491"/>
      <c r="M90" s="491"/>
    </row>
    <row r="91" spans="1:20" s="668" customFormat="1" ht="51.75" customHeight="1" x14ac:dyDescent="0.25">
      <c r="A91" s="535" t="s">
        <v>1384</v>
      </c>
      <c r="B91" s="535" t="s">
        <v>1571</v>
      </c>
      <c r="C91" s="535" t="s">
        <v>1137</v>
      </c>
      <c r="D91" s="535" t="s">
        <v>57</v>
      </c>
      <c r="E91" s="535" t="s">
        <v>46</v>
      </c>
      <c r="F91" s="535" t="s">
        <v>46</v>
      </c>
      <c r="G91" s="535" t="s">
        <v>46</v>
      </c>
      <c r="H91" s="535" t="s">
        <v>149</v>
      </c>
      <c r="I91" s="535" t="s">
        <v>1120</v>
      </c>
      <c r="J91" s="518" t="s">
        <v>1146</v>
      </c>
      <c r="K91" s="644">
        <v>43950</v>
      </c>
    </row>
    <row r="92" spans="1:20" s="490" customFormat="1" ht="58.5" customHeight="1" x14ac:dyDescent="0.2">
      <c r="A92" s="501" t="s">
        <v>1385</v>
      </c>
      <c r="B92" s="501" t="s">
        <v>55</v>
      </c>
      <c r="C92" s="501" t="s">
        <v>1137</v>
      </c>
      <c r="D92" s="501" t="s">
        <v>1619</v>
      </c>
      <c r="E92" s="501" t="s">
        <v>46</v>
      </c>
      <c r="F92" s="501" t="s">
        <v>257</v>
      </c>
      <c r="G92" s="546" t="s">
        <v>257</v>
      </c>
      <c r="H92" s="594" t="s">
        <v>46</v>
      </c>
      <c r="I92" s="501"/>
      <c r="J92" s="581" t="s">
        <v>1146</v>
      </c>
      <c r="K92" s="519">
        <v>44091</v>
      </c>
      <c r="L92" s="496"/>
      <c r="M92" s="496"/>
      <c r="N92" s="496"/>
      <c r="O92" s="496"/>
      <c r="P92" s="496"/>
      <c r="Q92" s="496"/>
      <c r="R92" s="496"/>
      <c r="S92" s="496"/>
      <c r="T92" s="496"/>
    </row>
    <row r="93" spans="1:20" s="490" customFormat="1" ht="58.5" customHeight="1" x14ac:dyDescent="0.2">
      <c r="A93" s="504"/>
      <c r="B93" s="504"/>
      <c r="C93" s="504"/>
      <c r="D93" s="504" t="s">
        <v>1502</v>
      </c>
      <c r="E93" s="504" t="s">
        <v>1503</v>
      </c>
      <c r="F93" s="504" t="s">
        <v>80</v>
      </c>
      <c r="G93" s="548">
        <v>43800</v>
      </c>
      <c r="H93" s="661" t="s">
        <v>127</v>
      </c>
      <c r="I93" s="504" t="s">
        <v>1504</v>
      </c>
      <c r="J93" s="684"/>
      <c r="K93" s="629"/>
      <c r="L93" s="496"/>
      <c r="M93" s="496"/>
      <c r="N93" s="496"/>
      <c r="O93" s="496"/>
      <c r="P93" s="496"/>
      <c r="Q93" s="496"/>
      <c r="R93" s="496"/>
      <c r="S93" s="496"/>
      <c r="T93" s="496"/>
    </row>
    <row r="94" spans="1:20" s="490" customFormat="1" ht="45" x14ac:dyDescent="0.2">
      <c r="A94" s="502"/>
      <c r="B94" s="502"/>
      <c r="C94" s="502"/>
      <c r="D94" s="502" t="s">
        <v>1620</v>
      </c>
      <c r="E94" s="502" t="s">
        <v>46</v>
      </c>
      <c r="F94" s="502" t="s">
        <v>257</v>
      </c>
      <c r="G94" s="547" t="s">
        <v>257</v>
      </c>
      <c r="H94" s="603" t="s">
        <v>46</v>
      </c>
      <c r="I94" s="502"/>
      <c r="J94" s="685"/>
      <c r="K94" s="502"/>
      <c r="L94" s="496"/>
      <c r="M94" s="496"/>
      <c r="N94" s="496"/>
      <c r="O94" s="496"/>
      <c r="P94" s="496"/>
      <c r="Q94" s="496"/>
      <c r="R94" s="496"/>
      <c r="S94" s="496"/>
      <c r="T94" s="496"/>
    </row>
    <row r="95" spans="1:20" s="490" customFormat="1" ht="26.25" customHeight="1" x14ac:dyDescent="0.2">
      <c r="A95" s="501" t="s">
        <v>1386</v>
      </c>
      <c r="B95" s="501" t="s">
        <v>397</v>
      </c>
      <c r="C95" s="501" t="s">
        <v>1137</v>
      </c>
      <c r="D95" s="503" t="s">
        <v>12</v>
      </c>
      <c r="E95" s="503"/>
      <c r="F95" s="503" t="s">
        <v>257</v>
      </c>
      <c r="G95" s="503" t="s">
        <v>257</v>
      </c>
      <c r="H95" s="503" t="s">
        <v>150</v>
      </c>
      <c r="I95" s="512" t="s">
        <v>1120</v>
      </c>
      <c r="J95" s="534" t="s">
        <v>1146</v>
      </c>
      <c r="K95" s="519">
        <v>43881</v>
      </c>
      <c r="L95" s="491"/>
      <c r="M95" s="491"/>
    </row>
    <row r="96" spans="1:20" s="490" customFormat="1" ht="165" x14ac:dyDescent="0.2">
      <c r="A96" s="535" t="s">
        <v>1585</v>
      </c>
      <c r="B96" s="535" t="s">
        <v>341</v>
      </c>
      <c r="C96" s="503" t="s">
        <v>1137</v>
      </c>
      <c r="D96" s="503" t="s">
        <v>1446</v>
      </c>
      <c r="E96" s="503" t="s">
        <v>431</v>
      </c>
      <c r="F96" s="503" t="s">
        <v>80</v>
      </c>
      <c r="G96" s="520">
        <v>43617</v>
      </c>
      <c r="H96" s="503"/>
      <c r="I96" s="571" t="s">
        <v>819</v>
      </c>
      <c r="J96" s="534" t="s">
        <v>1146</v>
      </c>
      <c r="K96" s="637">
        <v>43867</v>
      </c>
    </row>
    <row r="97" spans="1:20" s="490" customFormat="1" ht="45" x14ac:dyDescent="0.2">
      <c r="A97" s="507"/>
      <c r="B97" s="502"/>
      <c r="C97" s="507"/>
      <c r="D97" s="507" t="s">
        <v>818</v>
      </c>
      <c r="E97" s="507" t="s">
        <v>431</v>
      </c>
      <c r="F97" s="507" t="s">
        <v>80</v>
      </c>
      <c r="G97" s="544"/>
      <c r="H97" s="507"/>
      <c r="I97" s="572"/>
      <c r="J97" s="577"/>
      <c r="K97" s="525"/>
    </row>
    <row r="98" spans="1:20" s="490" customFormat="1" ht="24" customHeight="1" x14ac:dyDescent="0.2">
      <c r="A98" s="499" t="s">
        <v>1387</v>
      </c>
      <c r="B98" s="499" t="s">
        <v>332</v>
      </c>
      <c r="C98" s="493" t="s">
        <v>1137</v>
      </c>
      <c r="D98" s="499" t="s">
        <v>12</v>
      </c>
      <c r="E98" s="499" t="s">
        <v>46</v>
      </c>
      <c r="F98" s="499" t="s">
        <v>46</v>
      </c>
      <c r="G98" s="499" t="s">
        <v>257</v>
      </c>
      <c r="H98" s="499" t="s">
        <v>150</v>
      </c>
      <c r="I98" s="499" t="s">
        <v>1120</v>
      </c>
      <c r="J98" s="553" t="s">
        <v>1146</v>
      </c>
      <c r="K98" s="505">
        <v>43866</v>
      </c>
    </row>
    <row r="99" spans="1:20" s="490" customFormat="1" ht="43.5" customHeight="1" x14ac:dyDescent="0.2">
      <c r="A99" s="501" t="s">
        <v>1388</v>
      </c>
      <c r="B99" s="501" t="s">
        <v>664</v>
      </c>
      <c r="C99" s="501" t="s">
        <v>1137</v>
      </c>
      <c r="D99" s="503" t="s">
        <v>662</v>
      </c>
      <c r="E99" s="503" t="s">
        <v>83</v>
      </c>
      <c r="F99" s="503" t="s">
        <v>80</v>
      </c>
      <c r="G99" s="503">
        <v>2011</v>
      </c>
      <c r="H99" s="503" t="s">
        <v>150</v>
      </c>
      <c r="I99" s="606" t="s">
        <v>665</v>
      </c>
      <c r="J99" s="534" t="s">
        <v>1146</v>
      </c>
      <c r="K99" s="637">
        <v>43866</v>
      </c>
    </row>
    <row r="100" spans="1:20" s="490" customFormat="1" ht="80.25" customHeight="1" x14ac:dyDescent="0.2">
      <c r="A100" s="502"/>
      <c r="B100" s="502"/>
      <c r="C100" s="502"/>
      <c r="D100" s="507" t="s">
        <v>663</v>
      </c>
      <c r="E100" s="507"/>
      <c r="F100" s="507"/>
      <c r="G100" s="507"/>
      <c r="H100" s="507"/>
      <c r="I100" s="572"/>
      <c r="J100" s="577"/>
      <c r="K100" s="525"/>
    </row>
    <row r="101" spans="1:20" s="490" customFormat="1" ht="28.5" customHeight="1" x14ac:dyDescent="0.2">
      <c r="A101" s="499" t="s">
        <v>1389</v>
      </c>
      <c r="B101" s="499" t="s">
        <v>21</v>
      </c>
      <c r="C101" s="493" t="s">
        <v>1137</v>
      </c>
      <c r="D101" s="499" t="s">
        <v>12</v>
      </c>
      <c r="E101" s="499" t="s">
        <v>46</v>
      </c>
      <c r="F101" s="499" t="s">
        <v>46</v>
      </c>
      <c r="G101" s="499"/>
      <c r="H101" s="499"/>
      <c r="I101" s="493" t="s">
        <v>1120</v>
      </c>
      <c r="J101" s="515" t="s">
        <v>1146</v>
      </c>
      <c r="K101" s="514">
        <v>43886</v>
      </c>
      <c r="L101" s="496"/>
      <c r="M101" s="496"/>
      <c r="N101" s="496"/>
      <c r="O101" s="496"/>
      <c r="P101" s="496"/>
      <c r="Q101" s="496"/>
      <c r="R101" s="496"/>
      <c r="S101" s="496"/>
      <c r="T101" s="496"/>
    </row>
    <row r="102" spans="1:20" s="490" customFormat="1" ht="28.5" customHeight="1" x14ac:dyDescent="0.2">
      <c r="A102" s="503" t="s">
        <v>1604</v>
      </c>
      <c r="B102" s="503" t="s">
        <v>71</v>
      </c>
      <c r="C102" s="501" t="s">
        <v>1137</v>
      </c>
      <c r="D102" s="503" t="s">
        <v>129</v>
      </c>
      <c r="E102" s="503" t="s">
        <v>129</v>
      </c>
      <c r="F102" s="503" t="s">
        <v>129</v>
      </c>
      <c r="G102" s="503" t="s">
        <v>129</v>
      </c>
      <c r="H102" s="503" t="s">
        <v>129</v>
      </c>
      <c r="I102" s="503" t="s">
        <v>129</v>
      </c>
      <c r="J102" s="503" t="s">
        <v>129</v>
      </c>
      <c r="K102" s="503" t="s">
        <v>129</v>
      </c>
      <c r="L102" s="496"/>
      <c r="M102" s="496"/>
      <c r="N102" s="496"/>
      <c r="O102" s="496"/>
      <c r="P102" s="496"/>
      <c r="Q102" s="496"/>
      <c r="R102" s="496"/>
      <c r="S102" s="496"/>
      <c r="T102" s="496"/>
    </row>
    <row r="103" spans="1:20" s="490" customFormat="1" ht="38.25" customHeight="1" x14ac:dyDescent="0.2">
      <c r="A103" s="510" t="s">
        <v>1390</v>
      </c>
      <c r="B103" s="510" t="s">
        <v>33</v>
      </c>
      <c r="C103" s="501" t="s">
        <v>1137</v>
      </c>
      <c r="D103" s="501" t="s">
        <v>260</v>
      </c>
      <c r="E103" s="501" t="s">
        <v>257</v>
      </c>
      <c r="F103" s="501" t="s">
        <v>257</v>
      </c>
      <c r="G103" s="501" t="s">
        <v>257</v>
      </c>
      <c r="H103" s="501" t="s">
        <v>239</v>
      </c>
      <c r="I103" s="501" t="s">
        <v>1120</v>
      </c>
      <c r="J103" s="534" t="s">
        <v>1146</v>
      </c>
      <c r="K103" s="644">
        <v>43899</v>
      </c>
    </row>
    <row r="104" spans="1:20" s="490" customFormat="1" ht="42.75" customHeight="1" x14ac:dyDescent="0.2">
      <c r="A104" s="493" t="s">
        <v>1391</v>
      </c>
      <c r="B104" s="493" t="s">
        <v>365</v>
      </c>
      <c r="C104" s="493" t="s">
        <v>1137</v>
      </c>
      <c r="D104" s="493" t="s">
        <v>408</v>
      </c>
      <c r="E104" s="493"/>
      <c r="F104" s="493" t="s">
        <v>257</v>
      </c>
      <c r="G104" s="514" t="s">
        <v>257</v>
      </c>
      <c r="H104" s="493"/>
      <c r="I104" s="493" t="s">
        <v>1129</v>
      </c>
      <c r="J104" s="515" t="s">
        <v>1146</v>
      </c>
      <c r="K104" s="516">
        <v>43866</v>
      </c>
      <c r="L104" s="498"/>
      <c r="M104" s="498"/>
      <c r="N104" s="496"/>
      <c r="O104" s="496"/>
      <c r="P104" s="496"/>
      <c r="Q104" s="496"/>
      <c r="R104" s="496"/>
      <c r="S104" s="496"/>
      <c r="T104" s="496"/>
    </row>
    <row r="105" spans="1:20" s="490" customFormat="1" ht="63.75" customHeight="1" x14ac:dyDescent="0.2">
      <c r="A105" s="501" t="s">
        <v>1392</v>
      </c>
      <c r="B105" s="501" t="s">
        <v>367</v>
      </c>
      <c r="C105" s="501" t="s">
        <v>1137</v>
      </c>
      <c r="D105" s="503" t="s">
        <v>449</v>
      </c>
      <c r="E105" s="503" t="s">
        <v>590</v>
      </c>
      <c r="F105" s="503" t="s">
        <v>80</v>
      </c>
      <c r="G105" s="520">
        <v>43191</v>
      </c>
      <c r="H105" s="503" t="s">
        <v>149</v>
      </c>
      <c r="I105" s="503" t="s">
        <v>451</v>
      </c>
      <c r="J105" s="549" t="s">
        <v>1146</v>
      </c>
      <c r="K105" s="519">
        <v>44018</v>
      </c>
      <c r="L105" s="491"/>
      <c r="M105" s="491"/>
    </row>
    <row r="106" spans="1:20" s="490" customFormat="1" ht="63.75" customHeight="1" x14ac:dyDescent="0.2">
      <c r="A106" s="504"/>
      <c r="B106" s="504"/>
      <c r="C106" s="504"/>
      <c r="D106" s="512" t="s">
        <v>589</v>
      </c>
      <c r="E106" s="512" t="s">
        <v>83</v>
      </c>
      <c r="F106" s="512" t="s">
        <v>80</v>
      </c>
      <c r="G106" s="521"/>
      <c r="H106" s="512"/>
      <c r="I106" s="512" t="s">
        <v>451</v>
      </c>
      <c r="J106" s="578"/>
      <c r="K106" s="504"/>
      <c r="L106" s="491"/>
      <c r="M106" s="491"/>
    </row>
    <row r="107" spans="1:20" s="490" customFormat="1" ht="63.75" customHeight="1" x14ac:dyDescent="0.2">
      <c r="A107" s="504"/>
      <c r="B107" s="504"/>
      <c r="C107" s="504"/>
      <c r="D107" s="690" t="s">
        <v>1606</v>
      </c>
      <c r="E107" s="512" t="s">
        <v>83</v>
      </c>
      <c r="F107" s="512" t="s">
        <v>81</v>
      </c>
      <c r="G107" s="521">
        <v>44018</v>
      </c>
      <c r="H107" s="512" t="s">
        <v>127</v>
      </c>
      <c r="I107" s="512" t="s">
        <v>1593</v>
      </c>
      <c r="J107" s="578"/>
      <c r="K107" s="504"/>
      <c r="L107" s="491"/>
      <c r="M107" s="491"/>
    </row>
    <row r="108" spans="1:20" s="490" customFormat="1" ht="75.75" customHeight="1" x14ac:dyDescent="0.2">
      <c r="A108" s="502"/>
      <c r="B108" s="502"/>
      <c r="C108" s="502"/>
      <c r="D108" s="507" t="s">
        <v>450</v>
      </c>
      <c r="E108" s="507" t="s">
        <v>81</v>
      </c>
      <c r="F108" s="507" t="s">
        <v>81</v>
      </c>
      <c r="G108" s="542"/>
      <c r="H108" s="507"/>
      <c r="I108" s="507" t="s">
        <v>1594</v>
      </c>
      <c r="J108" s="577"/>
      <c r="K108" s="502"/>
      <c r="L108" s="491"/>
      <c r="M108" s="491"/>
    </row>
    <row r="109" spans="1:20" s="490" customFormat="1" ht="33.75" customHeight="1" x14ac:dyDescent="0.2">
      <c r="A109" s="504" t="s">
        <v>1393</v>
      </c>
      <c r="B109" s="502" t="s">
        <v>1165</v>
      </c>
      <c r="C109" s="502" t="s">
        <v>1137</v>
      </c>
      <c r="D109" s="502" t="s">
        <v>12</v>
      </c>
      <c r="E109" s="502" t="s">
        <v>46</v>
      </c>
      <c r="F109" s="502" t="s">
        <v>46</v>
      </c>
      <c r="G109" s="502" t="s">
        <v>46</v>
      </c>
      <c r="H109" s="502" t="s">
        <v>149</v>
      </c>
      <c r="I109" s="502" t="s">
        <v>1120</v>
      </c>
      <c r="J109" s="551" t="s">
        <v>1146</v>
      </c>
      <c r="K109" s="529">
        <v>43867</v>
      </c>
      <c r="L109" s="496"/>
      <c r="M109" s="496"/>
      <c r="N109" s="496"/>
      <c r="O109" s="496"/>
      <c r="P109" s="496"/>
      <c r="Q109" s="496"/>
      <c r="R109" s="496"/>
      <c r="S109" s="496"/>
      <c r="T109" s="496"/>
    </row>
    <row r="110" spans="1:20" s="490" customFormat="1" ht="33.75" customHeight="1" x14ac:dyDescent="0.2">
      <c r="A110" s="501" t="s">
        <v>1394</v>
      </c>
      <c r="B110" s="501" t="s">
        <v>988</v>
      </c>
      <c r="C110" s="501" t="s">
        <v>1137</v>
      </c>
      <c r="D110" s="503" t="s">
        <v>12</v>
      </c>
      <c r="E110" s="503" t="s">
        <v>46</v>
      </c>
      <c r="F110" s="503" t="s">
        <v>46</v>
      </c>
      <c r="G110" s="503" t="s">
        <v>46</v>
      </c>
      <c r="H110" s="503" t="s">
        <v>127</v>
      </c>
      <c r="I110" s="503" t="s">
        <v>1120</v>
      </c>
      <c r="J110" s="551" t="s">
        <v>1146</v>
      </c>
      <c r="K110" s="509">
        <v>43948</v>
      </c>
    </row>
    <row r="111" spans="1:20" s="490" customFormat="1" ht="42" customHeight="1" x14ac:dyDescent="0.2">
      <c r="A111" s="501" t="s">
        <v>1395</v>
      </c>
      <c r="B111" s="501" t="s">
        <v>1603</v>
      </c>
      <c r="C111" s="501" t="s">
        <v>1137</v>
      </c>
      <c r="D111" s="501" t="s">
        <v>447</v>
      </c>
      <c r="E111" s="501" t="s">
        <v>339</v>
      </c>
      <c r="F111" s="501" t="s">
        <v>80</v>
      </c>
      <c r="G111" s="546">
        <v>43040</v>
      </c>
      <c r="H111" s="501" t="s">
        <v>127</v>
      </c>
      <c r="I111" s="594" t="s">
        <v>1120</v>
      </c>
      <c r="J111" s="518" t="s">
        <v>1146</v>
      </c>
      <c r="K111" s="519">
        <v>43887</v>
      </c>
      <c r="L111" s="496"/>
      <c r="M111" s="496"/>
      <c r="N111" s="496"/>
      <c r="O111" s="496"/>
      <c r="P111" s="496"/>
      <c r="Q111" s="496"/>
      <c r="R111" s="496"/>
      <c r="S111" s="496"/>
      <c r="T111" s="496"/>
    </row>
    <row r="112" spans="1:20" s="490" customFormat="1" x14ac:dyDescent="0.2">
      <c r="A112" s="502"/>
      <c r="B112" s="502"/>
      <c r="C112" s="502"/>
      <c r="D112" s="507" t="s">
        <v>1468</v>
      </c>
      <c r="E112" s="507"/>
      <c r="F112" s="502" t="s">
        <v>81</v>
      </c>
      <c r="G112" s="547">
        <v>43040</v>
      </c>
      <c r="H112" s="502" t="s">
        <v>127</v>
      </c>
      <c r="I112" s="572" t="s">
        <v>1120</v>
      </c>
      <c r="J112" s="580"/>
      <c r="K112" s="669"/>
    </row>
    <row r="113" spans="1:20" s="490" customFormat="1" ht="60" x14ac:dyDescent="0.2">
      <c r="A113" s="510" t="s">
        <v>1396</v>
      </c>
      <c r="B113" s="510" t="s">
        <v>146</v>
      </c>
      <c r="C113" s="501" t="s">
        <v>1137</v>
      </c>
      <c r="D113" s="501" t="s">
        <v>489</v>
      </c>
      <c r="E113" s="501" t="s">
        <v>84</v>
      </c>
      <c r="F113" s="501" t="s">
        <v>81</v>
      </c>
      <c r="G113" s="501">
        <v>2014</v>
      </c>
      <c r="H113" s="501" t="s">
        <v>127</v>
      </c>
      <c r="I113" s="501" t="s">
        <v>490</v>
      </c>
      <c r="J113" s="534" t="s">
        <v>1146</v>
      </c>
      <c r="K113" s="552">
        <v>43866</v>
      </c>
    </row>
    <row r="114" spans="1:20" s="490" customFormat="1" ht="60" x14ac:dyDescent="0.2">
      <c r="A114" s="513"/>
      <c r="B114" s="513"/>
      <c r="C114" s="502"/>
      <c r="D114" s="502" t="s">
        <v>147</v>
      </c>
      <c r="E114" s="502" t="s">
        <v>84</v>
      </c>
      <c r="F114" s="502" t="s">
        <v>81</v>
      </c>
      <c r="G114" s="502">
        <v>2002</v>
      </c>
      <c r="H114" s="502" t="s">
        <v>127</v>
      </c>
      <c r="I114" s="502" t="s">
        <v>491</v>
      </c>
      <c r="J114" s="553"/>
      <c r="K114" s="554"/>
    </row>
    <row r="115" spans="1:20" s="490" customFormat="1" ht="45" x14ac:dyDescent="0.2">
      <c r="A115" s="493" t="s">
        <v>1397</v>
      </c>
      <c r="B115" s="493" t="s">
        <v>37</v>
      </c>
      <c r="C115" s="493" t="s">
        <v>1137</v>
      </c>
      <c r="D115" s="493" t="s">
        <v>443</v>
      </c>
      <c r="E115" s="493" t="s">
        <v>83</v>
      </c>
      <c r="F115" s="493" t="s">
        <v>80</v>
      </c>
      <c r="G115" s="495">
        <v>43009</v>
      </c>
      <c r="H115" s="493" t="s">
        <v>149</v>
      </c>
      <c r="I115" s="493" t="s">
        <v>129</v>
      </c>
      <c r="J115" s="553" t="s">
        <v>1146</v>
      </c>
      <c r="K115" s="505">
        <v>43868</v>
      </c>
    </row>
    <row r="116" spans="1:20" s="490" customFormat="1" ht="45" x14ac:dyDescent="0.2">
      <c r="A116" s="493" t="s">
        <v>1398</v>
      </c>
      <c r="B116" s="493" t="s">
        <v>61</v>
      </c>
      <c r="C116" s="493" t="s">
        <v>1137</v>
      </c>
      <c r="D116" s="499" t="s">
        <v>62</v>
      </c>
      <c r="E116" s="499" t="s">
        <v>89</v>
      </c>
      <c r="F116" s="499" t="s">
        <v>80</v>
      </c>
      <c r="G116" s="499" t="s">
        <v>46</v>
      </c>
      <c r="H116" s="499" t="s">
        <v>149</v>
      </c>
      <c r="I116" s="493" t="s">
        <v>1120</v>
      </c>
      <c r="J116" s="517" t="s">
        <v>1146</v>
      </c>
      <c r="K116" s="514">
        <v>43867</v>
      </c>
      <c r="L116" s="496"/>
      <c r="M116" s="496"/>
      <c r="N116" s="496"/>
      <c r="O116" s="496"/>
      <c r="P116" s="496"/>
      <c r="Q116" s="496"/>
      <c r="R116" s="496"/>
      <c r="S116" s="496"/>
      <c r="T116" s="496"/>
    </row>
    <row r="117" spans="1:20" s="490" customFormat="1" ht="34.5" customHeight="1" x14ac:dyDescent="0.2">
      <c r="A117" s="493" t="s">
        <v>1399</v>
      </c>
      <c r="B117" s="493" t="s">
        <v>71</v>
      </c>
      <c r="C117" s="493" t="s">
        <v>1137</v>
      </c>
      <c r="D117" s="493" t="s">
        <v>260</v>
      </c>
      <c r="E117" s="493" t="s">
        <v>46</v>
      </c>
      <c r="F117" s="493" t="s">
        <v>46</v>
      </c>
      <c r="G117" s="514" t="s">
        <v>257</v>
      </c>
      <c r="H117" s="493" t="s">
        <v>150</v>
      </c>
      <c r="I117" s="493" t="s">
        <v>1120</v>
      </c>
      <c r="J117" s="517" t="s">
        <v>1146</v>
      </c>
      <c r="K117" s="516">
        <v>43887</v>
      </c>
      <c r="L117" s="498"/>
      <c r="M117" s="498"/>
      <c r="N117" s="496"/>
      <c r="O117" s="496"/>
      <c r="P117" s="496"/>
      <c r="Q117" s="496"/>
      <c r="R117" s="496"/>
      <c r="S117" s="496"/>
      <c r="T117" s="496"/>
    </row>
    <row r="118" spans="1:20" s="490" customFormat="1" ht="34.5" customHeight="1" x14ac:dyDescent="0.2">
      <c r="A118" s="499" t="s">
        <v>1400</v>
      </c>
      <c r="B118" s="499" t="s">
        <v>71</v>
      </c>
      <c r="C118" s="493" t="s">
        <v>1137</v>
      </c>
      <c r="D118" s="499" t="s">
        <v>12</v>
      </c>
      <c r="E118" s="499" t="s">
        <v>257</v>
      </c>
      <c r="F118" s="499" t="s">
        <v>257</v>
      </c>
      <c r="G118" s="505" t="s">
        <v>257</v>
      </c>
      <c r="H118" s="499" t="s">
        <v>239</v>
      </c>
      <c r="I118" s="499" t="s">
        <v>1120</v>
      </c>
      <c r="J118" s="517" t="s">
        <v>1146</v>
      </c>
      <c r="K118" s="565">
        <v>43900</v>
      </c>
    </row>
    <row r="119" spans="1:20" s="490" customFormat="1" ht="34.5" customHeight="1" x14ac:dyDescent="0.2">
      <c r="A119" s="501" t="s">
        <v>1401</v>
      </c>
      <c r="B119" s="501" t="s">
        <v>66</v>
      </c>
      <c r="C119" s="501" t="s">
        <v>1137</v>
      </c>
      <c r="D119" s="501" t="s">
        <v>12</v>
      </c>
      <c r="E119" s="501" t="s">
        <v>46</v>
      </c>
      <c r="F119" s="501" t="s">
        <v>46</v>
      </c>
      <c r="G119" s="501" t="s">
        <v>46</v>
      </c>
      <c r="H119" s="501"/>
      <c r="I119" s="501" t="s">
        <v>1120</v>
      </c>
      <c r="J119" s="517" t="s">
        <v>1146</v>
      </c>
      <c r="K119" s="509">
        <v>43894</v>
      </c>
    </row>
    <row r="120" spans="1:20" s="490" customFormat="1" ht="45" x14ac:dyDescent="0.2">
      <c r="A120" s="501" t="s">
        <v>1402</v>
      </c>
      <c r="B120" s="501" t="s">
        <v>481</v>
      </c>
      <c r="C120" s="501" t="s">
        <v>1137</v>
      </c>
      <c r="D120" s="501" t="s">
        <v>1469</v>
      </c>
      <c r="E120" s="501" t="s">
        <v>482</v>
      </c>
      <c r="F120" s="501" t="s">
        <v>80</v>
      </c>
      <c r="G120" s="555" t="s">
        <v>1073</v>
      </c>
      <c r="H120" s="501" t="s">
        <v>127</v>
      </c>
      <c r="I120" s="594" t="s">
        <v>1120</v>
      </c>
      <c r="J120" s="518" t="s">
        <v>1146</v>
      </c>
      <c r="K120" s="604">
        <v>43889</v>
      </c>
      <c r="L120" s="498"/>
      <c r="M120" s="498"/>
      <c r="N120" s="496"/>
      <c r="O120" s="496"/>
      <c r="P120" s="496"/>
      <c r="Q120" s="496"/>
      <c r="R120" s="496"/>
      <c r="S120" s="496"/>
      <c r="T120" s="496"/>
    </row>
    <row r="121" spans="1:20" s="490" customFormat="1" ht="27.75" customHeight="1" x14ac:dyDescent="0.2">
      <c r="A121" s="502"/>
      <c r="B121" s="502"/>
      <c r="C121" s="502"/>
      <c r="D121" s="502"/>
      <c r="E121" s="502"/>
      <c r="F121" s="502"/>
      <c r="G121" s="530"/>
      <c r="H121" s="502"/>
      <c r="I121" s="603"/>
      <c r="J121" s="553"/>
      <c r="K121" s="605"/>
      <c r="L121" s="498"/>
      <c r="M121" s="498"/>
      <c r="N121" s="496"/>
      <c r="O121" s="496"/>
      <c r="P121" s="496"/>
      <c r="Q121" s="496"/>
      <c r="R121" s="496"/>
      <c r="S121" s="496"/>
      <c r="T121" s="496"/>
    </row>
    <row r="122" spans="1:20" s="490" customFormat="1" ht="42" customHeight="1" x14ac:dyDescent="0.2">
      <c r="A122" s="493" t="s">
        <v>1403</v>
      </c>
      <c r="B122" s="493" t="s">
        <v>69</v>
      </c>
      <c r="C122" s="493" t="s">
        <v>1137</v>
      </c>
      <c r="D122" s="493" t="s">
        <v>12</v>
      </c>
      <c r="E122" s="493" t="s">
        <v>46</v>
      </c>
      <c r="F122" s="493" t="s">
        <v>46</v>
      </c>
      <c r="G122" s="493" t="s">
        <v>46</v>
      </c>
      <c r="H122" s="493" t="s">
        <v>127</v>
      </c>
      <c r="I122" s="493" t="s">
        <v>1120</v>
      </c>
      <c r="J122" s="551" t="s">
        <v>1146</v>
      </c>
      <c r="K122" s="505">
        <v>43889</v>
      </c>
    </row>
    <row r="123" spans="1:20" s="490" customFormat="1" ht="58.5" customHeight="1" x14ac:dyDescent="0.2">
      <c r="A123" s="511" t="s">
        <v>1522</v>
      </c>
      <c r="B123" s="511" t="s">
        <v>1065</v>
      </c>
      <c r="C123" s="511" t="s">
        <v>1137</v>
      </c>
      <c r="D123" s="557" t="s">
        <v>1420</v>
      </c>
      <c r="E123" s="504" t="s">
        <v>432</v>
      </c>
      <c r="F123" s="558" t="s">
        <v>1421</v>
      </c>
      <c r="G123" s="559" t="s">
        <v>1154</v>
      </c>
      <c r="H123" s="560" t="s">
        <v>1158</v>
      </c>
      <c r="I123" s="511" t="s">
        <v>1159</v>
      </c>
      <c r="J123" s="515" t="s">
        <v>1146</v>
      </c>
      <c r="K123" s="541">
        <v>43866</v>
      </c>
    </row>
    <row r="124" spans="1:20" s="490" customFormat="1" ht="45" customHeight="1" x14ac:dyDescent="0.2">
      <c r="A124" s="501" t="s">
        <v>1404</v>
      </c>
      <c r="B124" s="501" t="s">
        <v>582</v>
      </c>
      <c r="C124" s="501" t="s">
        <v>1137</v>
      </c>
      <c r="D124" s="503" t="s">
        <v>260</v>
      </c>
      <c r="E124" s="503" t="s">
        <v>257</v>
      </c>
      <c r="F124" s="503" t="s">
        <v>257</v>
      </c>
      <c r="G124" s="503" t="s">
        <v>257</v>
      </c>
      <c r="H124" s="503"/>
      <c r="I124" s="503" t="s">
        <v>1120</v>
      </c>
      <c r="J124" s="551" t="s">
        <v>1146</v>
      </c>
      <c r="K124" s="519">
        <v>43878</v>
      </c>
      <c r="L124" s="491"/>
      <c r="M124" s="491"/>
    </row>
    <row r="125" spans="1:20" s="490" customFormat="1" ht="60" x14ac:dyDescent="0.2">
      <c r="A125" s="501" t="s">
        <v>1405</v>
      </c>
      <c r="B125" s="501" t="s">
        <v>31</v>
      </c>
      <c r="C125" s="501" t="s">
        <v>1137</v>
      </c>
      <c r="D125" s="501" t="s">
        <v>1166</v>
      </c>
      <c r="E125" s="501" t="s">
        <v>1167</v>
      </c>
      <c r="F125" s="501" t="s">
        <v>1168</v>
      </c>
      <c r="G125" s="546">
        <v>42552</v>
      </c>
      <c r="H125" s="501" t="s">
        <v>150</v>
      </c>
      <c r="I125" s="501" t="s">
        <v>241</v>
      </c>
      <c r="J125" s="518" t="s">
        <v>1146</v>
      </c>
      <c r="K125" s="644">
        <v>44057</v>
      </c>
      <c r="L125" s="496"/>
      <c r="M125" s="496"/>
      <c r="N125" s="496"/>
      <c r="O125" s="496"/>
      <c r="P125" s="496"/>
      <c r="Q125" s="496"/>
      <c r="R125" s="496"/>
      <c r="S125" s="496"/>
      <c r="T125" s="496"/>
    </row>
    <row r="126" spans="1:20" s="490" customFormat="1" ht="171.75" customHeight="1" x14ac:dyDescent="0.2">
      <c r="A126" s="502"/>
      <c r="B126" s="502"/>
      <c r="C126" s="502"/>
      <c r="D126" s="634" t="s">
        <v>1511</v>
      </c>
      <c r="E126" s="502" t="s">
        <v>83</v>
      </c>
      <c r="F126" s="502" t="s">
        <v>80</v>
      </c>
      <c r="G126" s="635" t="s">
        <v>1512</v>
      </c>
      <c r="H126" s="502" t="s">
        <v>150</v>
      </c>
      <c r="I126" s="502" t="s">
        <v>240</v>
      </c>
      <c r="J126" s="551"/>
      <c r="K126" s="529"/>
      <c r="L126" s="496"/>
      <c r="M126" s="496"/>
      <c r="N126" s="496"/>
      <c r="O126" s="496"/>
      <c r="P126" s="496"/>
      <c r="Q126" s="496"/>
      <c r="R126" s="496"/>
      <c r="S126" s="496"/>
      <c r="T126" s="496"/>
    </row>
    <row r="127" spans="1:20" s="490" customFormat="1" ht="63" customHeight="1" x14ac:dyDescent="0.2">
      <c r="A127" s="493" t="s">
        <v>1406</v>
      </c>
      <c r="B127" s="493" t="s">
        <v>336</v>
      </c>
      <c r="C127" s="493" t="s">
        <v>1137</v>
      </c>
      <c r="D127" s="499" t="s">
        <v>939</v>
      </c>
      <c r="E127" s="499" t="s">
        <v>83</v>
      </c>
      <c r="F127" s="499" t="s">
        <v>80</v>
      </c>
      <c r="G127" s="545">
        <v>42826</v>
      </c>
      <c r="H127" s="499" t="s">
        <v>127</v>
      </c>
      <c r="I127" s="499" t="s">
        <v>1525</v>
      </c>
      <c r="J127" s="518" t="s">
        <v>1146</v>
      </c>
      <c r="K127" s="516">
        <v>43886</v>
      </c>
      <c r="L127" s="491"/>
      <c r="M127" s="491"/>
    </row>
    <row r="128" spans="1:20" s="490" customFormat="1" ht="90" x14ac:dyDescent="0.2">
      <c r="A128" s="510" t="s">
        <v>1407</v>
      </c>
      <c r="B128" s="501" t="s">
        <v>63</v>
      </c>
      <c r="C128" s="501" t="s">
        <v>1137</v>
      </c>
      <c r="D128" s="503" t="s">
        <v>661</v>
      </c>
      <c r="E128" s="503"/>
      <c r="F128" s="503" t="s">
        <v>81</v>
      </c>
      <c r="G128" s="520">
        <v>43282</v>
      </c>
      <c r="H128" s="503" t="s">
        <v>149</v>
      </c>
      <c r="I128" s="606" t="s">
        <v>1130</v>
      </c>
      <c r="J128" s="518" t="s">
        <v>1146</v>
      </c>
      <c r="K128" s="573">
        <v>43888</v>
      </c>
    </row>
    <row r="129" spans="1:20" s="490" customFormat="1" ht="30" x14ac:dyDescent="0.2">
      <c r="A129" s="511"/>
      <c r="B129" s="504"/>
      <c r="C129" s="504"/>
      <c r="D129" s="512" t="s">
        <v>98</v>
      </c>
      <c r="E129" s="512" t="s">
        <v>659</v>
      </c>
      <c r="F129" s="512" t="s">
        <v>81</v>
      </c>
      <c r="G129" s="512">
        <v>2010</v>
      </c>
      <c r="H129" s="512" t="s">
        <v>149</v>
      </c>
      <c r="I129" s="607" t="s">
        <v>1129</v>
      </c>
      <c r="J129" s="578"/>
      <c r="K129" s="608"/>
    </row>
    <row r="130" spans="1:20" s="490" customFormat="1" ht="45" x14ac:dyDescent="0.2">
      <c r="A130" s="511"/>
      <c r="B130" s="504"/>
      <c r="C130" s="504"/>
      <c r="D130" s="512" t="s">
        <v>666</v>
      </c>
      <c r="E130" s="512" t="s">
        <v>667</v>
      </c>
      <c r="F130" s="512" t="s">
        <v>81</v>
      </c>
      <c r="G130" s="521">
        <v>43435</v>
      </c>
      <c r="H130" s="512" t="s">
        <v>149</v>
      </c>
      <c r="I130" s="607" t="s">
        <v>1120</v>
      </c>
      <c r="J130" s="578"/>
      <c r="K130" s="608"/>
    </row>
    <row r="131" spans="1:20" s="490" customFormat="1" ht="33" customHeight="1" x14ac:dyDescent="0.2">
      <c r="A131" s="513"/>
      <c r="B131" s="502"/>
      <c r="C131" s="502"/>
      <c r="D131" s="507" t="s">
        <v>660</v>
      </c>
      <c r="E131" s="507"/>
      <c r="F131" s="507" t="s">
        <v>80</v>
      </c>
      <c r="G131" s="507">
        <v>2010</v>
      </c>
      <c r="H131" s="507" t="s">
        <v>149</v>
      </c>
      <c r="I131" s="572" t="s">
        <v>1120</v>
      </c>
      <c r="J131" s="577"/>
      <c r="K131" s="609"/>
    </row>
    <row r="132" spans="1:20" s="490" customFormat="1" ht="35.25" customHeight="1" x14ac:dyDescent="0.2">
      <c r="A132" s="493" t="s">
        <v>1408</v>
      </c>
      <c r="B132" s="493" t="s">
        <v>372</v>
      </c>
      <c r="C132" s="493" t="s">
        <v>1137</v>
      </c>
      <c r="D132" s="499" t="s">
        <v>260</v>
      </c>
      <c r="E132" s="499" t="s">
        <v>257</v>
      </c>
      <c r="F132" s="499" t="s">
        <v>257</v>
      </c>
      <c r="G132" s="499" t="s">
        <v>257</v>
      </c>
      <c r="H132" s="499" t="s">
        <v>127</v>
      </c>
      <c r="I132" s="499" t="s">
        <v>1120</v>
      </c>
      <c r="J132" s="517" t="s">
        <v>1146</v>
      </c>
      <c r="K132" s="514">
        <v>44033</v>
      </c>
      <c r="L132" s="491"/>
      <c r="M132" s="491"/>
    </row>
    <row r="133" spans="1:20" s="490" customFormat="1" ht="60" x14ac:dyDescent="0.2">
      <c r="A133" s="493" t="s">
        <v>1409</v>
      </c>
      <c r="B133" s="493" t="s">
        <v>229</v>
      </c>
      <c r="C133" s="493" t="s">
        <v>1137</v>
      </c>
      <c r="D133" s="493" t="s">
        <v>260</v>
      </c>
      <c r="E133" s="493" t="s">
        <v>46</v>
      </c>
      <c r="F133" s="493" t="s">
        <v>46</v>
      </c>
      <c r="G133" s="493" t="s">
        <v>257</v>
      </c>
      <c r="H133" s="493" t="s">
        <v>127</v>
      </c>
      <c r="I133" s="493" t="s">
        <v>1120</v>
      </c>
      <c r="J133" s="517" t="s">
        <v>1146</v>
      </c>
      <c r="K133" s="514">
        <v>43866</v>
      </c>
      <c r="L133" s="496"/>
      <c r="M133" s="496"/>
      <c r="N133" s="496"/>
      <c r="O133" s="496"/>
      <c r="P133" s="496"/>
      <c r="Q133" s="496"/>
      <c r="R133" s="496"/>
      <c r="S133" s="496"/>
      <c r="T133" s="496"/>
    </row>
    <row r="134" spans="1:20" s="490" customFormat="1" ht="37.5" customHeight="1" x14ac:dyDescent="0.2">
      <c r="A134" s="493" t="s">
        <v>1410</v>
      </c>
      <c r="B134" s="493" t="s">
        <v>19</v>
      </c>
      <c r="C134" s="493" t="s">
        <v>1137</v>
      </c>
      <c r="D134" s="493" t="s">
        <v>12</v>
      </c>
      <c r="E134" s="493" t="s">
        <v>46</v>
      </c>
      <c r="F134" s="493" t="s">
        <v>46</v>
      </c>
      <c r="G134" s="493" t="s">
        <v>257</v>
      </c>
      <c r="H134" s="493" t="s">
        <v>127</v>
      </c>
      <c r="I134" s="493" t="s">
        <v>1120</v>
      </c>
      <c r="J134" s="517" t="s">
        <v>1146</v>
      </c>
      <c r="K134" s="514">
        <v>43865</v>
      </c>
      <c r="L134" s="496"/>
      <c r="M134" s="496"/>
      <c r="N134" s="496"/>
      <c r="O134" s="496"/>
      <c r="P134" s="496"/>
      <c r="Q134" s="496"/>
      <c r="R134" s="496"/>
      <c r="S134" s="496"/>
      <c r="T134" s="496"/>
    </row>
    <row r="135" spans="1:20" s="490" customFormat="1" ht="90" x14ac:dyDescent="0.2">
      <c r="A135" s="501" t="s">
        <v>1411</v>
      </c>
      <c r="B135" s="501" t="s">
        <v>158</v>
      </c>
      <c r="C135" s="501" t="s">
        <v>1137</v>
      </c>
      <c r="D135" s="501" t="s">
        <v>422</v>
      </c>
      <c r="E135" s="501" t="s">
        <v>81</v>
      </c>
      <c r="F135" s="501" t="s">
        <v>81</v>
      </c>
      <c r="G135" s="501">
        <v>2007</v>
      </c>
      <c r="H135" s="501" t="s">
        <v>149</v>
      </c>
      <c r="I135" s="501" t="s">
        <v>157</v>
      </c>
      <c r="J135" s="518" t="s">
        <v>1146</v>
      </c>
      <c r="K135" s="519">
        <v>43867</v>
      </c>
      <c r="L135" s="496"/>
      <c r="M135" s="496"/>
      <c r="N135" s="496"/>
      <c r="O135" s="496"/>
      <c r="P135" s="496"/>
      <c r="Q135" s="496"/>
      <c r="R135" s="496"/>
      <c r="S135" s="496"/>
      <c r="T135" s="496"/>
    </row>
    <row r="136" spans="1:20" s="490" customFormat="1" ht="42" customHeight="1" x14ac:dyDescent="0.2">
      <c r="A136" s="493" t="s">
        <v>1529</v>
      </c>
      <c r="B136" s="493" t="s">
        <v>424</v>
      </c>
      <c r="C136" s="493" t="s">
        <v>1137</v>
      </c>
      <c r="D136" s="493" t="s">
        <v>260</v>
      </c>
      <c r="E136" s="493" t="s">
        <v>257</v>
      </c>
      <c r="F136" s="493" t="s">
        <v>257</v>
      </c>
      <c r="G136" s="493" t="s">
        <v>257</v>
      </c>
      <c r="H136" s="493" t="s">
        <v>150</v>
      </c>
      <c r="I136" s="493" t="s">
        <v>1120</v>
      </c>
      <c r="J136" s="534" t="s">
        <v>1146</v>
      </c>
      <c r="K136" s="516">
        <v>43864</v>
      </c>
      <c r="L136" s="496"/>
      <c r="M136" s="496"/>
      <c r="N136" s="496"/>
      <c r="O136" s="496"/>
      <c r="P136" s="496"/>
      <c r="Q136" s="496"/>
      <c r="R136" s="496"/>
      <c r="S136" s="496"/>
      <c r="T136" s="496"/>
    </row>
    <row r="137" spans="1:20" s="490" customFormat="1" ht="40.5" customHeight="1" x14ac:dyDescent="0.2">
      <c r="A137" s="507" t="s">
        <v>1412</v>
      </c>
      <c r="B137" s="507" t="s">
        <v>336</v>
      </c>
      <c r="C137" s="493" t="s">
        <v>1137</v>
      </c>
      <c r="D137" s="507" t="s">
        <v>12</v>
      </c>
      <c r="E137" s="507" t="s">
        <v>46</v>
      </c>
      <c r="F137" s="507" t="s">
        <v>46</v>
      </c>
      <c r="G137" s="507" t="s">
        <v>46</v>
      </c>
      <c r="H137" s="507" t="s">
        <v>149</v>
      </c>
      <c r="I137" s="507" t="s">
        <v>1120</v>
      </c>
      <c r="J137" s="515" t="s">
        <v>1146</v>
      </c>
      <c r="K137" s="554">
        <v>43866</v>
      </c>
    </row>
    <row r="138" spans="1:20" s="490" customFormat="1" ht="27" customHeight="1" x14ac:dyDescent="0.2">
      <c r="A138" s="502" t="s">
        <v>1413</v>
      </c>
      <c r="B138" s="502" t="s">
        <v>49</v>
      </c>
      <c r="C138" s="493" t="s">
        <v>1137</v>
      </c>
      <c r="D138" s="507" t="s">
        <v>12</v>
      </c>
      <c r="E138" s="507" t="s">
        <v>46</v>
      </c>
      <c r="F138" s="507" t="s">
        <v>46</v>
      </c>
      <c r="G138" s="507" t="s">
        <v>46</v>
      </c>
      <c r="H138" s="507" t="s">
        <v>127</v>
      </c>
      <c r="I138" s="507" t="s">
        <v>1120</v>
      </c>
      <c r="J138" s="577"/>
      <c r="K138" s="507"/>
    </row>
    <row r="139" spans="1:20" s="490" customFormat="1" ht="34.5" customHeight="1" x14ac:dyDescent="0.2">
      <c r="A139" s="507" t="s">
        <v>1414</v>
      </c>
      <c r="B139" s="502" t="s">
        <v>71</v>
      </c>
      <c r="C139" s="493" t="s">
        <v>1137</v>
      </c>
      <c r="D139" s="507" t="s">
        <v>12</v>
      </c>
      <c r="E139" s="507" t="s">
        <v>46</v>
      </c>
      <c r="F139" s="507" t="s">
        <v>46</v>
      </c>
      <c r="G139" s="507" t="s">
        <v>46</v>
      </c>
      <c r="H139" s="507" t="s">
        <v>149</v>
      </c>
      <c r="I139" s="507" t="s">
        <v>1120</v>
      </c>
      <c r="J139" s="515" t="s">
        <v>1146</v>
      </c>
      <c r="K139" s="542">
        <v>43868</v>
      </c>
    </row>
    <row r="140" spans="1:20" s="490" customFormat="1" ht="51" customHeight="1" x14ac:dyDescent="0.2">
      <c r="A140" s="507" t="s">
        <v>1415</v>
      </c>
      <c r="B140" s="507" t="s">
        <v>1618</v>
      </c>
      <c r="C140" s="493" t="s">
        <v>1137</v>
      </c>
      <c r="D140" s="507" t="s">
        <v>12</v>
      </c>
      <c r="E140" s="507" t="s">
        <v>46</v>
      </c>
      <c r="F140" s="507" t="s">
        <v>46</v>
      </c>
      <c r="G140" s="507" t="s">
        <v>46</v>
      </c>
      <c r="H140" s="507"/>
      <c r="I140" s="507" t="s">
        <v>1120</v>
      </c>
      <c r="J140" s="515" t="s">
        <v>1146</v>
      </c>
      <c r="K140" s="542">
        <v>44091</v>
      </c>
    </row>
    <row r="141" spans="1:20" s="490" customFormat="1" ht="43.5" customHeight="1" x14ac:dyDescent="0.2">
      <c r="A141" s="556" t="s">
        <v>1416</v>
      </c>
      <c r="B141" s="556" t="s">
        <v>26</v>
      </c>
      <c r="C141" s="493" t="s">
        <v>1137</v>
      </c>
      <c r="D141" s="493" t="s">
        <v>12</v>
      </c>
      <c r="E141" s="493" t="s">
        <v>46</v>
      </c>
      <c r="F141" s="493" t="s">
        <v>46</v>
      </c>
      <c r="G141" s="507" t="s">
        <v>46</v>
      </c>
      <c r="H141" s="507" t="s">
        <v>149</v>
      </c>
      <c r="I141" s="493" t="s">
        <v>1120</v>
      </c>
      <c r="J141" s="515" t="s">
        <v>1146</v>
      </c>
      <c r="K141" s="505">
        <v>43867</v>
      </c>
    </row>
    <row r="142" spans="1:20" s="490" customFormat="1" ht="45.75" customHeight="1" x14ac:dyDescent="0.2">
      <c r="A142" s="493" t="s">
        <v>1417</v>
      </c>
      <c r="B142" s="493" t="s">
        <v>341</v>
      </c>
      <c r="C142" s="493" t="s">
        <v>1137</v>
      </c>
      <c r="D142" s="499" t="s">
        <v>12</v>
      </c>
      <c r="E142" s="499" t="s">
        <v>46</v>
      </c>
      <c r="F142" s="499" t="s">
        <v>46</v>
      </c>
      <c r="G142" s="507" t="s">
        <v>46</v>
      </c>
      <c r="H142" s="507" t="s">
        <v>149</v>
      </c>
      <c r="I142" s="499" t="s">
        <v>1120</v>
      </c>
      <c r="J142" s="515" t="s">
        <v>1146</v>
      </c>
      <c r="K142" s="505">
        <v>43884</v>
      </c>
    </row>
    <row r="143" spans="1:20" s="490" customFormat="1" ht="45.75" customHeight="1" x14ac:dyDescent="0.2">
      <c r="A143" s="493" t="s">
        <v>1535</v>
      </c>
      <c r="B143" s="493" t="s">
        <v>15</v>
      </c>
      <c r="C143" s="493" t="s">
        <v>1137</v>
      </c>
      <c r="D143" s="499" t="s">
        <v>260</v>
      </c>
      <c r="E143" s="499" t="s">
        <v>257</v>
      </c>
      <c r="F143" s="499" t="s">
        <v>257</v>
      </c>
      <c r="G143" s="507" t="s">
        <v>257</v>
      </c>
      <c r="H143" s="507" t="s">
        <v>127</v>
      </c>
      <c r="I143" s="499" t="s">
        <v>1120</v>
      </c>
      <c r="J143" s="515" t="s">
        <v>1146</v>
      </c>
      <c r="K143" s="505">
        <v>43889</v>
      </c>
    </row>
    <row r="144" spans="1:20" s="490" customFormat="1" ht="45.75" customHeight="1" x14ac:dyDescent="0.2">
      <c r="A144" s="493" t="s">
        <v>1527</v>
      </c>
      <c r="B144" s="493" t="s">
        <v>25</v>
      </c>
      <c r="C144" s="493" t="s">
        <v>1137</v>
      </c>
      <c r="D144" s="493" t="s">
        <v>12</v>
      </c>
      <c r="E144" s="493" t="s">
        <v>46</v>
      </c>
      <c r="F144" s="493" t="s">
        <v>46</v>
      </c>
      <c r="G144" s="493" t="s">
        <v>257</v>
      </c>
      <c r="H144" s="493" t="s">
        <v>127</v>
      </c>
      <c r="I144" s="493" t="s">
        <v>1120</v>
      </c>
      <c r="J144" s="517" t="s">
        <v>1146</v>
      </c>
      <c r="K144" s="514">
        <v>43871</v>
      </c>
    </row>
    <row r="145" spans="1:20" s="490" customFormat="1" ht="45.75" customHeight="1" x14ac:dyDescent="0.2">
      <c r="A145" s="493" t="s">
        <v>1418</v>
      </c>
      <c r="B145" s="493" t="s">
        <v>376</v>
      </c>
      <c r="C145" s="493" t="s">
        <v>1137</v>
      </c>
      <c r="D145" s="499" t="s">
        <v>1586</v>
      </c>
      <c r="E145" s="499" t="s">
        <v>83</v>
      </c>
      <c r="F145" s="499" t="s">
        <v>81</v>
      </c>
      <c r="G145" s="499">
        <v>2013</v>
      </c>
      <c r="H145" s="499" t="s">
        <v>127</v>
      </c>
      <c r="I145" s="499" t="s">
        <v>1587</v>
      </c>
      <c r="J145" s="517" t="s">
        <v>1146</v>
      </c>
      <c r="K145" s="514">
        <v>43866</v>
      </c>
      <c r="L145" s="491"/>
      <c r="M145" s="491"/>
    </row>
    <row r="146" spans="1:20" s="490" customFormat="1" ht="45.75" customHeight="1" x14ac:dyDescent="0.2">
      <c r="A146" s="499" t="s">
        <v>1419</v>
      </c>
      <c r="B146" s="493" t="s">
        <v>144</v>
      </c>
      <c r="C146" s="493" t="s">
        <v>1137</v>
      </c>
      <c r="D146" s="499" t="s">
        <v>12</v>
      </c>
      <c r="E146" s="499" t="s">
        <v>46</v>
      </c>
      <c r="F146" s="499" t="s">
        <v>46</v>
      </c>
      <c r="G146" s="499" t="s">
        <v>257</v>
      </c>
      <c r="H146" s="590" t="s">
        <v>150</v>
      </c>
      <c r="I146" s="493" t="s">
        <v>1120</v>
      </c>
      <c r="J146" s="549" t="s">
        <v>1146</v>
      </c>
      <c r="K146" s="505">
        <v>43886</v>
      </c>
    </row>
    <row r="147" spans="1:20" s="490" customFormat="1" ht="45" x14ac:dyDescent="0.2">
      <c r="A147" s="499" t="s">
        <v>1422</v>
      </c>
      <c r="B147" s="493" t="s">
        <v>151</v>
      </c>
      <c r="C147" s="493" t="s">
        <v>1137</v>
      </c>
      <c r="D147" s="499" t="s">
        <v>12</v>
      </c>
      <c r="E147" s="499" t="s">
        <v>46</v>
      </c>
      <c r="F147" s="499" t="s">
        <v>46</v>
      </c>
      <c r="G147" s="499" t="s">
        <v>257</v>
      </c>
      <c r="H147" s="499" t="s">
        <v>127</v>
      </c>
      <c r="I147" s="493" t="s">
        <v>1120</v>
      </c>
      <c r="J147" s="515" t="s">
        <v>1146</v>
      </c>
      <c r="K147" s="565">
        <v>43867</v>
      </c>
    </row>
    <row r="148" spans="1:20" s="490" customFormat="1" ht="39.75" customHeight="1" x14ac:dyDescent="0.2">
      <c r="A148" s="493" t="s">
        <v>1423</v>
      </c>
      <c r="B148" s="493" t="s">
        <v>493</v>
      </c>
      <c r="C148" s="493" t="s">
        <v>1137</v>
      </c>
      <c r="D148" s="493" t="s">
        <v>260</v>
      </c>
      <c r="E148" s="493"/>
      <c r="F148" s="493" t="s">
        <v>257</v>
      </c>
      <c r="G148" s="514" t="s">
        <v>257</v>
      </c>
      <c r="H148" s="493" t="s">
        <v>127</v>
      </c>
      <c r="I148" s="493" t="s">
        <v>1120</v>
      </c>
      <c r="J148" s="515" t="s">
        <v>1146</v>
      </c>
      <c r="K148" s="516">
        <v>43866</v>
      </c>
      <c r="L148" s="498"/>
      <c r="M148" s="498"/>
      <c r="N148" s="496"/>
      <c r="O148" s="496"/>
      <c r="P148" s="496"/>
      <c r="Q148" s="496"/>
      <c r="R148" s="496"/>
      <c r="S148" s="496"/>
      <c r="T148" s="496"/>
    </row>
    <row r="149" spans="1:20" s="490" customFormat="1" ht="60" x14ac:dyDescent="0.2">
      <c r="A149" s="493" t="s">
        <v>1424</v>
      </c>
      <c r="B149" s="493" t="s">
        <v>29</v>
      </c>
      <c r="C149" s="493" t="s">
        <v>1137</v>
      </c>
      <c r="D149" s="493" t="s">
        <v>227</v>
      </c>
      <c r="E149" s="493" t="s">
        <v>91</v>
      </c>
      <c r="F149" s="493" t="s">
        <v>92</v>
      </c>
      <c r="G149" s="493">
        <v>2017</v>
      </c>
      <c r="H149" s="493" t="s">
        <v>127</v>
      </c>
      <c r="I149" s="493" t="s">
        <v>1120</v>
      </c>
      <c r="J149" s="515" t="s">
        <v>1146</v>
      </c>
      <c r="K149" s="514">
        <v>43895</v>
      </c>
      <c r="L149" s="496"/>
      <c r="M149" s="496"/>
      <c r="N149" s="496"/>
      <c r="O149" s="496"/>
      <c r="P149" s="496"/>
      <c r="Q149" s="496"/>
      <c r="R149" s="496"/>
      <c r="S149" s="496"/>
      <c r="T149" s="496"/>
    </row>
    <row r="150" spans="1:20" s="490" customFormat="1" ht="39.75" customHeight="1" x14ac:dyDescent="0.2">
      <c r="A150" s="499" t="s">
        <v>1425</v>
      </c>
      <c r="B150" s="499" t="s">
        <v>1523</v>
      </c>
      <c r="C150" s="493" t="s">
        <v>1137</v>
      </c>
      <c r="D150" s="499" t="s">
        <v>1524</v>
      </c>
      <c r="E150" s="499" t="s">
        <v>1040</v>
      </c>
      <c r="F150" s="499" t="s">
        <v>80</v>
      </c>
      <c r="G150" s="545">
        <v>42767</v>
      </c>
      <c r="H150" s="499" t="s">
        <v>127</v>
      </c>
      <c r="I150" s="499" t="s">
        <v>1120</v>
      </c>
      <c r="J150" s="515" t="s">
        <v>1146</v>
      </c>
      <c r="K150" s="505">
        <v>43899</v>
      </c>
    </row>
    <row r="151" spans="1:20" s="490" customFormat="1" ht="45" x14ac:dyDescent="0.2">
      <c r="A151" s="493" t="s">
        <v>1426</v>
      </c>
      <c r="B151" s="493" t="s">
        <v>152</v>
      </c>
      <c r="C151" s="493" t="s">
        <v>1137</v>
      </c>
      <c r="D151" s="493" t="s">
        <v>12</v>
      </c>
      <c r="E151" s="493" t="s">
        <v>46</v>
      </c>
      <c r="F151" s="493" t="s">
        <v>46</v>
      </c>
      <c r="G151" s="493" t="s">
        <v>129</v>
      </c>
      <c r="H151" s="493" t="s">
        <v>129</v>
      </c>
      <c r="I151" s="493" t="s">
        <v>1126</v>
      </c>
      <c r="J151" s="493" t="s">
        <v>129</v>
      </c>
      <c r="K151" s="493" t="s">
        <v>129</v>
      </c>
    </row>
    <row r="152" spans="1:20" s="490" customFormat="1" ht="60" x14ac:dyDescent="0.2">
      <c r="A152" s="493" t="s">
        <v>1427</v>
      </c>
      <c r="B152" s="493" t="s">
        <v>65</v>
      </c>
      <c r="C152" s="493" t="s">
        <v>1137</v>
      </c>
      <c r="D152" s="497" t="s">
        <v>1570</v>
      </c>
      <c r="E152" s="499" t="s">
        <v>1090</v>
      </c>
      <c r="F152" s="499" t="s">
        <v>81</v>
      </c>
      <c r="G152" s="565">
        <v>43922</v>
      </c>
      <c r="H152" s="499" t="s">
        <v>418</v>
      </c>
      <c r="I152" s="499" t="s">
        <v>1120</v>
      </c>
      <c r="J152" s="517" t="s">
        <v>1146</v>
      </c>
      <c r="K152" s="514">
        <v>43948</v>
      </c>
      <c r="L152" s="491"/>
      <c r="M152" s="491"/>
    </row>
    <row r="153" spans="1:20" s="490" customFormat="1" ht="33" customHeight="1" x14ac:dyDescent="0.2">
      <c r="A153" s="503" t="s">
        <v>1559</v>
      </c>
      <c r="B153" s="501" t="s">
        <v>103</v>
      </c>
      <c r="C153" s="501" t="s">
        <v>1137</v>
      </c>
      <c r="D153" s="503" t="s">
        <v>12</v>
      </c>
      <c r="E153" s="503" t="s">
        <v>46</v>
      </c>
      <c r="F153" s="503" t="s">
        <v>46</v>
      </c>
      <c r="G153" s="503" t="s">
        <v>257</v>
      </c>
      <c r="H153" s="503" t="s">
        <v>127</v>
      </c>
      <c r="I153" s="503" t="s">
        <v>1120</v>
      </c>
      <c r="J153" s="515" t="s">
        <v>1146</v>
      </c>
      <c r="K153" s="514">
        <v>43903</v>
      </c>
    </row>
    <row r="154" spans="1:20" s="490" customFormat="1" ht="90" x14ac:dyDescent="0.2">
      <c r="A154" s="503" t="s">
        <v>1428</v>
      </c>
      <c r="B154" s="503" t="s">
        <v>1032</v>
      </c>
      <c r="C154" s="501"/>
      <c r="D154" s="503" t="s">
        <v>1033</v>
      </c>
      <c r="E154" s="503" t="s">
        <v>1040</v>
      </c>
      <c r="F154" s="503" t="s">
        <v>80</v>
      </c>
      <c r="G154" s="520">
        <v>41487</v>
      </c>
      <c r="H154" s="503" t="s">
        <v>127</v>
      </c>
      <c r="I154" s="606" t="s">
        <v>1132</v>
      </c>
      <c r="J154" s="534" t="s">
        <v>1146</v>
      </c>
      <c r="K154" s="636">
        <v>43896</v>
      </c>
    </row>
    <row r="155" spans="1:20" s="490" customFormat="1" ht="45" x14ac:dyDescent="0.2">
      <c r="A155" s="512"/>
      <c r="B155" s="512"/>
      <c r="C155" s="504" t="s">
        <v>1137</v>
      </c>
      <c r="D155" s="512" t="s">
        <v>1034</v>
      </c>
      <c r="E155" s="512" t="s">
        <v>1041</v>
      </c>
      <c r="F155" s="512"/>
      <c r="G155" s="512"/>
      <c r="H155" s="512"/>
      <c r="I155" s="607"/>
      <c r="J155" s="578"/>
      <c r="K155" s="640"/>
    </row>
    <row r="156" spans="1:20" s="490" customFormat="1" ht="30" x14ac:dyDescent="0.2">
      <c r="A156" s="512"/>
      <c r="B156" s="512"/>
      <c r="C156" s="504"/>
      <c r="D156" s="512" t="s">
        <v>1035</v>
      </c>
      <c r="E156" s="512"/>
      <c r="F156" s="512"/>
      <c r="G156" s="512"/>
      <c r="H156" s="512"/>
      <c r="I156" s="607"/>
      <c r="J156" s="578"/>
      <c r="K156" s="640"/>
    </row>
    <row r="157" spans="1:20" s="490" customFormat="1" x14ac:dyDescent="0.2">
      <c r="A157" s="512"/>
      <c r="B157" s="512"/>
      <c r="C157" s="504"/>
      <c r="D157" s="512"/>
      <c r="E157" s="512"/>
      <c r="F157" s="512"/>
      <c r="G157" s="512"/>
      <c r="H157" s="512"/>
      <c r="I157" s="607"/>
      <c r="J157" s="578"/>
      <c r="K157" s="640"/>
    </row>
    <row r="158" spans="1:20" s="490" customFormat="1" ht="45" x14ac:dyDescent="0.2">
      <c r="A158" s="512"/>
      <c r="B158" s="512"/>
      <c r="C158" s="504"/>
      <c r="D158" s="512" t="s">
        <v>1036</v>
      </c>
      <c r="E158" s="512" t="s">
        <v>1040</v>
      </c>
      <c r="F158" s="512" t="s">
        <v>80</v>
      </c>
      <c r="G158" s="512">
        <v>2018</v>
      </c>
      <c r="H158" s="512" t="s">
        <v>127</v>
      </c>
      <c r="I158" s="607"/>
      <c r="J158" s="578"/>
      <c r="K158" s="640"/>
    </row>
    <row r="159" spans="1:20" s="496" customFormat="1" ht="30" x14ac:dyDescent="0.2">
      <c r="A159" s="512"/>
      <c r="B159" s="512"/>
      <c r="C159" s="504"/>
      <c r="D159" s="512"/>
      <c r="E159" s="512" t="s">
        <v>1041</v>
      </c>
      <c r="F159" s="512"/>
      <c r="G159" s="512"/>
      <c r="H159" s="512"/>
      <c r="I159" s="607"/>
      <c r="J159" s="578"/>
      <c r="K159" s="640"/>
      <c r="L159" s="490"/>
      <c r="M159" s="490"/>
      <c r="N159" s="490"/>
      <c r="O159" s="490"/>
      <c r="P159" s="490"/>
      <c r="Q159" s="490"/>
      <c r="R159" s="490"/>
      <c r="S159" s="490"/>
      <c r="T159" s="490"/>
    </row>
    <row r="160" spans="1:20" s="496" customFormat="1" ht="45" x14ac:dyDescent="0.2">
      <c r="A160" s="512"/>
      <c r="B160" s="512"/>
      <c r="C160" s="504"/>
      <c r="D160" s="512" t="s">
        <v>1037</v>
      </c>
      <c r="E160" s="512" t="s">
        <v>1040</v>
      </c>
      <c r="F160" s="512" t="s">
        <v>80</v>
      </c>
      <c r="G160" s="512">
        <v>2019</v>
      </c>
      <c r="H160" s="512" t="s">
        <v>127</v>
      </c>
      <c r="I160" s="607"/>
      <c r="J160" s="578"/>
      <c r="K160" s="640"/>
      <c r="L160" s="490"/>
      <c r="M160" s="490"/>
      <c r="N160" s="490"/>
      <c r="O160" s="490"/>
      <c r="P160" s="490"/>
      <c r="Q160" s="490"/>
      <c r="R160" s="490"/>
      <c r="S160" s="490"/>
      <c r="T160" s="490"/>
    </row>
    <row r="161" spans="1:20" s="496" customFormat="1" ht="30" x14ac:dyDescent="0.2">
      <c r="A161" s="512"/>
      <c r="B161" s="512"/>
      <c r="C161" s="504"/>
      <c r="D161" s="512"/>
      <c r="E161" s="512" t="s">
        <v>1041</v>
      </c>
      <c r="F161" s="512"/>
      <c r="G161" s="512"/>
      <c r="H161" s="512"/>
      <c r="I161" s="607"/>
      <c r="J161" s="578"/>
      <c r="K161" s="640"/>
      <c r="L161" s="490"/>
      <c r="M161" s="490"/>
      <c r="N161" s="490"/>
      <c r="O161" s="490"/>
      <c r="P161" s="490"/>
      <c r="Q161" s="490"/>
      <c r="R161" s="490"/>
      <c r="S161" s="490"/>
      <c r="T161" s="490"/>
    </row>
    <row r="162" spans="1:20" s="496" customFormat="1" ht="45" x14ac:dyDescent="0.2">
      <c r="A162" s="512"/>
      <c r="B162" s="512"/>
      <c r="C162" s="504"/>
      <c r="D162" s="512" t="s">
        <v>1038</v>
      </c>
      <c r="E162" s="512" t="s">
        <v>1040</v>
      </c>
      <c r="F162" s="512" t="s">
        <v>80</v>
      </c>
      <c r="G162" s="512">
        <v>2017</v>
      </c>
      <c r="H162" s="512" t="s">
        <v>127</v>
      </c>
      <c r="I162" s="607"/>
      <c r="J162" s="578"/>
      <c r="K162" s="640"/>
      <c r="L162" s="490"/>
      <c r="M162" s="490"/>
      <c r="N162" s="490"/>
      <c r="O162" s="490"/>
      <c r="P162" s="490"/>
      <c r="Q162" s="490"/>
      <c r="R162" s="490"/>
      <c r="S162" s="490"/>
      <c r="T162" s="490"/>
    </row>
    <row r="163" spans="1:20" s="496" customFormat="1" ht="28.5" customHeight="1" x14ac:dyDescent="0.2">
      <c r="A163" s="512"/>
      <c r="B163" s="512"/>
      <c r="C163" s="504"/>
      <c r="D163" s="512"/>
      <c r="E163" s="512" t="s">
        <v>1041</v>
      </c>
      <c r="F163" s="512"/>
      <c r="G163" s="512"/>
      <c r="H163" s="512"/>
      <c r="I163" s="607"/>
      <c r="J163" s="578"/>
      <c r="K163" s="640"/>
      <c r="L163" s="490"/>
      <c r="M163" s="490"/>
      <c r="N163" s="490"/>
      <c r="O163" s="490"/>
      <c r="P163" s="490"/>
      <c r="Q163" s="490"/>
      <c r="R163" s="490"/>
      <c r="S163" s="490"/>
      <c r="T163" s="490"/>
    </row>
    <row r="164" spans="1:20" s="496" customFormat="1" ht="45" x14ac:dyDescent="0.2">
      <c r="A164" s="512"/>
      <c r="B164" s="512"/>
      <c r="C164" s="504"/>
      <c r="D164" s="512" t="s">
        <v>1039</v>
      </c>
      <c r="E164" s="512" t="s">
        <v>1040</v>
      </c>
      <c r="F164" s="512" t="s">
        <v>80</v>
      </c>
      <c r="G164" s="512">
        <v>2017</v>
      </c>
      <c r="H164" s="512" t="s">
        <v>127</v>
      </c>
      <c r="I164" s="607"/>
      <c r="J164" s="578"/>
      <c r="K164" s="640"/>
      <c r="L164" s="490"/>
      <c r="M164" s="490"/>
      <c r="N164" s="490"/>
      <c r="O164" s="490"/>
      <c r="P164" s="490"/>
      <c r="Q164" s="490"/>
      <c r="R164" s="490"/>
      <c r="S164" s="490"/>
      <c r="T164" s="490"/>
    </row>
    <row r="165" spans="1:20" s="496" customFormat="1" ht="30" x14ac:dyDescent="0.2">
      <c r="A165" s="507"/>
      <c r="B165" s="507"/>
      <c r="C165" s="502"/>
      <c r="D165" s="507"/>
      <c r="E165" s="507" t="s">
        <v>1041</v>
      </c>
      <c r="F165" s="507"/>
      <c r="G165" s="507"/>
      <c r="H165" s="507"/>
      <c r="I165" s="572"/>
      <c r="J165" s="577"/>
      <c r="K165" s="609"/>
      <c r="L165" s="490"/>
      <c r="M165" s="490"/>
      <c r="N165" s="490"/>
      <c r="O165" s="490"/>
      <c r="P165" s="490"/>
      <c r="Q165" s="490"/>
      <c r="R165" s="490"/>
      <c r="S165" s="490"/>
      <c r="T165" s="490"/>
    </row>
    <row r="166" spans="1:20" s="496" customFormat="1" ht="45" x14ac:dyDescent="0.2">
      <c r="A166" s="512" t="s">
        <v>1429</v>
      </c>
      <c r="B166" s="502" t="s">
        <v>105</v>
      </c>
      <c r="C166" s="502" t="s">
        <v>1137</v>
      </c>
      <c r="D166" s="507" t="s">
        <v>12</v>
      </c>
      <c r="E166" s="507" t="s">
        <v>46</v>
      </c>
      <c r="F166" s="507" t="s">
        <v>46</v>
      </c>
      <c r="G166" s="507" t="s">
        <v>257</v>
      </c>
      <c r="H166" s="507" t="s">
        <v>127</v>
      </c>
      <c r="I166" s="507" t="s">
        <v>1120</v>
      </c>
      <c r="J166" s="553" t="s">
        <v>1146</v>
      </c>
      <c r="K166" s="542">
        <v>43866</v>
      </c>
      <c r="L166" s="490"/>
      <c r="M166" s="490"/>
      <c r="N166" s="490"/>
      <c r="O166" s="490"/>
      <c r="P166" s="490"/>
      <c r="Q166" s="490"/>
      <c r="R166" s="490"/>
      <c r="S166" s="490"/>
      <c r="T166" s="490"/>
    </row>
    <row r="167" spans="1:20" s="496" customFormat="1" ht="57" customHeight="1" x14ac:dyDescent="0.2">
      <c r="A167" s="493" t="s">
        <v>1430</v>
      </c>
      <c r="B167" s="493" t="s">
        <v>28</v>
      </c>
      <c r="C167" s="493" t="s">
        <v>1137</v>
      </c>
      <c r="D167" s="493" t="s">
        <v>1560</v>
      </c>
      <c r="E167" s="512" t="s">
        <v>1040</v>
      </c>
      <c r="F167" s="493" t="s">
        <v>80</v>
      </c>
      <c r="G167" s="493">
        <v>2011</v>
      </c>
      <c r="H167" s="493" t="s">
        <v>127</v>
      </c>
      <c r="I167" s="493" t="s">
        <v>1120</v>
      </c>
      <c r="J167" s="553" t="s">
        <v>1146</v>
      </c>
      <c r="K167" s="514">
        <v>43903</v>
      </c>
    </row>
    <row r="168" spans="1:20" s="496" customFormat="1" ht="45" x14ac:dyDescent="0.2">
      <c r="A168" s="493" t="s">
        <v>1431</v>
      </c>
      <c r="B168" s="493" t="s">
        <v>121</v>
      </c>
      <c r="C168" s="493" t="s">
        <v>1137</v>
      </c>
      <c r="D168" s="499" t="s">
        <v>324</v>
      </c>
      <c r="E168" s="499" t="s">
        <v>1040</v>
      </c>
      <c r="F168" s="499" t="s">
        <v>81</v>
      </c>
      <c r="G168" s="505">
        <v>39295</v>
      </c>
      <c r="H168" s="499" t="s">
        <v>150</v>
      </c>
      <c r="I168" s="499" t="s">
        <v>1120</v>
      </c>
      <c r="J168" s="518" t="s">
        <v>1146</v>
      </c>
      <c r="K168" s="505">
        <v>43900</v>
      </c>
      <c r="L168" s="490"/>
      <c r="M168" s="490"/>
      <c r="N168" s="490"/>
      <c r="O168" s="490"/>
      <c r="P168" s="490"/>
      <c r="Q168" s="490"/>
      <c r="R168" s="490"/>
      <c r="S168" s="490"/>
      <c r="T168" s="490"/>
    </row>
    <row r="169" spans="1:20" s="496" customFormat="1" ht="37.5" customHeight="1" x14ac:dyDescent="0.2">
      <c r="A169" s="499" t="s">
        <v>1432</v>
      </c>
      <c r="B169" s="493" t="s">
        <v>71</v>
      </c>
      <c r="C169" s="493" t="s">
        <v>1137</v>
      </c>
      <c r="D169" s="499" t="s">
        <v>12</v>
      </c>
      <c r="E169" s="499" t="s">
        <v>46</v>
      </c>
      <c r="F169" s="499" t="s">
        <v>46</v>
      </c>
      <c r="G169" s="499" t="s">
        <v>257</v>
      </c>
      <c r="H169" s="499" t="s">
        <v>150</v>
      </c>
      <c r="I169" s="493" t="s">
        <v>1120</v>
      </c>
      <c r="J169" s="518" t="s">
        <v>1146</v>
      </c>
      <c r="K169" s="505">
        <v>43948</v>
      </c>
      <c r="L169" s="490"/>
      <c r="M169" s="490"/>
      <c r="N169" s="490"/>
      <c r="O169" s="490"/>
      <c r="P169" s="490"/>
      <c r="Q169" s="490"/>
      <c r="R169" s="490"/>
      <c r="S169" s="490"/>
      <c r="T169" s="490"/>
    </row>
    <row r="170" spans="1:20" s="496" customFormat="1" ht="30" customHeight="1" x14ac:dyDescent="0.25">
      <c r="A170" s="493" t="s">
        <v>1433</v>
      </c>
      <c r="B170" s="493" t="s">
        <v>341</v>
      </c>
      <c r="C170" s="493" t="s">
        <v>1137</v>
      </c>
      <c r="D170" s="493" t="s">
        <v>260</v>
      </c>
      <c r="E170" s="493" t="s">
        <v>257</v>
      </c>
      <c r="F170" s="493" t="s">
        <v>46</v>
      </c>
      <c r="G170" s="514" t="s">
        <v>257</v>
      </c>
      <c r="H170" s="493"/>
      <c r="I170" s="493" t="s">
        <v>1120</v>
      </c>
      <c r="J170" s="518" t="s">
        <v>1146</v>
      </c>
      <c r="K170" s="516">
        <v>43866</v>
      </c>
      <c r="L170" s="498"/>
      <c r="M170" s="498"/>
    </row>
    <row r="171" spans="1:20" s="496" customFormat="1" ht="68.25" customHeight="1" x14ac:dyDescent="0.2">
      <c r="A171" s="535" t="s">
        <v>1589</v>
      </c>
      <c r="B171" s="535" t="s">
        <v>381</v>
      </c>
      <c r="C171" s="535" t="s">
        <v>1137</v>
      </c>
      <c r="D171" s="503" t="s">
        <v>452</v>
      </c>
      <c r="E171" s="503" t="s">
        <v>454</v>
      </c>
      <c r="F171" s="503" t="s">
        <v>80</v>
      </c>
      <c r="G171" s="520">
        <v>42644</v>
      </c>
      <c r="H171" s="503" t="s">
        <v>150</v>
      </c>
      <c r="I171" s="503" t="s">
        <v>752</v>
      </c>
      <c r="J171" s="534" t="s">
        <v>1146</v>
      </c>
      <c r="K171" s="519">
        <v>43991</v>
      </c>
      <c r="L171" s="688"/>
      <c r="M171" s="490"/>
      <c r="N171" s="490"/>
      <c r="O171" s="490"/>
      <c r="P171" s="490"/>
      <c r="Q171" s="490"/>
      <c r="R171" s="490"/>
      <c r="S171" s="490"/>
      <c r="T171" s="490"/>
    </row>
    <row r="172" spans="1:20" s="496" customFormat="1" ht="46.5" customHeight="1" x14ac:dyDescent="0.2">
      <c r="A172" s="499" t="s">
        <v>1434</v>
      </c>
      <c r="B172" s="499" t="s">
        <v>71</v>
      </c>
      <c r="C172" s="499" t="s">
        <v>1137</v>
      </c>
      <c r="D172" s="499" t="s">
        <v>12</v>
      </c>
      <c r="E172" s="499" t="s">
        <v>46</v>
      </c>
      <c r="F172" s="499" t="s">
        <v>46</v>
      </c>
      <c r="G172" s="499" t="s">
        <v>257</v>
      </c>
      <c r="H172" s="499" t="s">
        <v>150</v>
      </c>
      <c r="I172" s="499" t="s">
        <v>1120</v>
      </c>
      <c r="J172" s="518" t="s">
        <v>1146</v>
      </c>
      <c r="K172" s="505">
        <v>43866</v>
      </c>
      <c r="L172" s="490"/>
      <c r="M172" s="490"/>
      <c r="N172" s="490"/>
      <c r="O172" s="490"/>
      <c r="P172" s="490"/>
      <c r="Q172" s="490"/>
      <c r="R172" s="490"/>
      <c r="S172" s="490"/>
      <c r="T172" s="490"/>
    </row>
    <row r="173" spans="1:20" s="490" customFormat="1" ht="46.5" customHeight="1" x14ac:dyDescent="0.2">
      <c r="A173" s="503" t="s">
        <v>1435</v>
      </c>
      <c r="B173" s="501" t="s">
        <v>145</v>
      </c>
      <c r="C173" s="501" t="s">
        <v>1137</v>
      </c>
      <c r="D173" s="503" t="s">
        <v>12</v>
      </c>
      <c r="E173" s="503" t="s">
        <v>46</v>
      </c>
      <c r="F173" s="503" t="s">
        <v>46</v>
      </c>
      <c r="G173" s="503" t="s">
        <v>257</v>
      </c>
      <c r="H173" s="503" t="s">
        <v>150</v>
      </c>
      <c r="I173" s="501" t="s">
        <v>1120</v>
      </c>
      <c r="J173" s="518" t="s">
        <v>1146</v>
      </c>
      <c r="K173" s="509">
        <v>43866</v>
      </c>
      <c r="N173" s="491"/>
      <c r="O173" s="491"/>
    </row>
    <row r="174" spans="1:20" s="496" customFormat="1" ht="40.5" customHeight="1" x14ac:dyDescent="0.2">
      <c r="A174" s="501" t="s">
        <v>1436</v>
      </c>
      <c r="B174" s="501" t="s">
        <v>119</v>
      </c>
      <c r="C174" s="501" t="s">
        <v>1137</v>
      </c>
      <c r="D174" s="501" t="s">
        <v>226</v>
      </c>
      <c r="E174" s="503" t="s">
        <v>1148</v>
      </c>
      <c r="F174" s="501" t="s">
        <v>80</v>
      </c>
      <c r="G174" s="561">
        <v>2007</v>
      </c>
      <c r="H174" s="611" t="s">
        <v>127</v>
      </c>
      <c r="I174" s="519" t="s">
        <v>1498</v>
      </c>
      <c r="J174" s="518" t="s">
        <v>1146</v>
      </c>
      <c r="K174" s="604">
        <v>43886</v>
      </c>
      <c r="L174" s="490"/>
      <c r="M174" s="490"/>
      <c r="N174" s="491"/>
      <c r="O174" s="491"/>
      <c r="P174" s="490"/>
      <c r="Q174" s="490"/>
      <c r="R174" s="490"/>
      <c r="S174" s="490"/>
      <c r="T174" s="490"/>
    </row>
    <row r="175" spans="1:20" s="496" customFormat="1" ht="31.5" customHeight="1" x14ac:dyDescent="0.2">
      <c r="A175" s="504"/>
      <c r="B175" s="504"/>
      <c r="C175" s="562"/>
      <c r="D175" s="504" t="s">
        <v>233</v>
      </c>
      <c r="E175" s="512" t="s">
        <v>1148</v>
      </c>
      <c r="F175" s="504" t="s">
        <v>80</v>
      </c>
      <c r="G175" s="563">
        <v>2007</v>
      </c>
      <c r="H175" s="557" t="s">
        <v>127</v>
      </c>
      <c r="I175" s="540" t="s">
        <v>1498</v>
      </c>
      <c r="J175" s="614"/>
      <c r="K175" s="613"/>
      <c r="L175" s="490"/>
      <c r="M175" s="490"/>
      <c r="N175" s="491"/>
      <c r="O175" s="491"/>
      <c r="P175" s="490"/>
      <c r="Q175" s="490"/>
      <c r="R175" s="490"/>
      <c r="S175" s="490"/>
      <c r="T175" s="490"/>
    </row>
    <row r="176" spans="1:20" s="496" customFormat="1" ht="22.5" customHeight="1" x14ac:dyDescent="0.2">
      <c r="A176" s="502"/>
      <c r="B176" s="564"/>
      <c r="C176" s="564"/>
      <c r="D176" s="502" t="s">
        <v>1497</v>
      </c>
      <c r="E176" s="507" t="s">
        <v>1148</v>
      </c>
      <c r="F176" s="502" t="s">
        <v>80</v>
      </c>
      <c r="G176" s="610">
        <v>43647</v>
      </c>
      <c r="H176" s="612" t="s">
        <v>127</v>
      </c>
      <c r="I176" s="529" t="s">
        <v>1498</v>
      </c>
      <c r="J176" s="582"/>
      <c r="K176" s="605"/>
      <c r="L176" s="490"/>
      <c r="M176" s="498"/>
    </row>
    <row r="177" spans="1:20" s="496" customFormat="1" ht="42.75" customHeight="1" x14ac:dyDescent="0.2">
      <c r="A177" s="502" t="s">
        <v>1453</v>
      </c>
      <c r="B177" s="502" t="s">
        <v>1454</v>
      </c>
      <c r="C177" s="502" t="s">
        <v>1137</v>
      </c>
      <c r="D177" s="502" t="s">
        <v>12</v>
      </c>
      <c r="E177" s="502" t="s">
        <v>46</v>
      </c>
      <c r="F177" s="502" t="s">
        <v>46</v>
      </c>
      <c r="G177" s="529" t="s">
        <v>46</v>
      </c>
      <c r="H177" s="502" t="s">
        <v>150</v>
      </c>
      <c r="I177" s="502" t="s">
        <v>1120</v>
      </c>
      <c r="J177" s="517" t="s">
        <v>1146</v>
      </c>
      <c r="K177" s="530">
        <v>43866</v>
      </c>
      <c r="L177" s="498"/>
      <c r="M177" s="490"/>
      <c r="N177" s="490"/>
      <c r="O177" s="490"/>
      <c r="P177" s="490"/>
      <c r="Q177" s="490"/>
      <c r="R177" s="490"/>
      <c r="S177" s="490"/>
      <c r="T177" s="490"/>
    </row>
    <row r="178" spans="1:20" s="496" customFormat="1" ht="51.75" customHeight="1" x14ac:dyDescent="0.2">
      <c r="A178" s="493" t="s">
        <v>1437</v>
      </c>
      <c r="B178" s="493" t="s">
        <v>1624</v>
      </c>
      <c r="C178" s="493" t="s">
        <v>1137</v>
      </c>
      <c r="D178" s="499" t="s">
        <v>12</v>
      </c>
      <c r="E178" s="499" t="s">
        <v>46</v>
      </c>
      <c r="F178" s="499" t="s">
        <v>46</v>
      </c>
      <c r="G178" s="499" t="s">
        <v>257</v>
      </c>
      <c r="H178" s="499" t="s">
        <v>150</v>
      </c>
      <c r="I178" s="493" t="s">
        <v>1120</v>
      </c>
      <c r="J178" s="518" t="s">
        <v>1146</v>
      </c>
      <c r="K178" s="565" t="s">
        <v>1609</v>
      </c>
      <c r="L178" s="490"/>
      <c r="M178" s="491"/>
      <c r="N178" s="490"/>
      <c r="O178" s="490"/>
      <c r="P178" s="490"/>
      <c r="Q178" s="490"/>
      <c r="R178" s="490"/>
      <c r="S178" s="490"/>
      <c r="T178" s="490"/>
    </row>
    <row r="179" spans="1:20" s="496" customFormat="1" ht="58.5" customHeight="1" x14ac:dyDescent="0.2">
      <c r="A179" s="512" t="s">
        <v>1438</v>
      </c>
      <c r="B179" s="657" t="s">
        <v>341</v>
      </c>
      <c r="C179" s="512" t="s">
        <v>1137</v>
      </c>
      <c r="D179" s="512" t="s">
        <v>1537</v>
      </c>
      <c r="E179" s="512" t="s">
        <v>83</v>
      </c>
      <c r="F179" s="512" t="s">
        <v>80</v>
      </c>
      <c r="G179" s="521">
        <v>43617</v>
      </c>
      <c r="H179" s="512" t="s">
        <v>127</v>
      </c>
      <c r="I179" s="607" t="s">
        <v>1129</v>
      </c>
      <c r="J179" s="518" t="s">
        <v>1146</v>
      </c>
      <c r="K179" s="640">
        <v>43900</v>
      </c>
      <c r="L179" s="491"/>
      <c r="M179" s="491"/>
      <c r="N179" s="490"/>
      <c r="O179" s="490"/>
      <c r="P179" s="490"/>
      <c r="Q179" s="490"/>
      <c r="R179" s="490"/>
      <c r="S179" s="490"/>
      <c r="T179" s="490"/>
    </row>
    <row r="180" spans="1:20" s="496" customFormat="1" ht="53.25" customHeight="1" x14ac:dyDescent="0.2">
      <c r="A180" s="512"/>
      <c r="B180" s="511"/>
      <c r="C180" s="504"/>
      <c r="D180" s="512" t="s">
        <v>1538</v>
      </c>
      <c r="E180" s="512" t="s">
        <v>83</v>
      </c>
      <c r="F180" s="512" t="s">
        <v>80</v>
      </c>
      <c r="G180" s="521">
        <v>31990</v>
      </c>
      <c r="H180" s="512" t="s">
        <v>127</v>
      </c>
      <c r="I180" s="661"/>
      <c r="J180" s="578"/>
      <c r="K180" s="608"/>
      <c r="L180" s="491"/>
      <c r="M180" s="491"/>
      <c r="N180" s="490"/>
      <c r="O180" s="490"/>
      <c r="P180" s="490"/>
      <c r="Q180" s="490"/>
      <c r="R180" s="490"/>
      <c r="S180" s="490"/>
      <c r="T180" s="490"/>
    </row>
    <row r="181" spans="1:20" s="496" customFormat="1" ht="81.75" customHeight="1" x14ac:dyDescent="0.2">
      <c r="A181" s="512"/>
      <c r="B181" s="511"/>
      <c r="C181" s="504"/>
      <c r="D181" s="512" t="s">
        <v>1539</v>
      </c>
      <c r="E181" s="512" t="s">
        <v>83</v>
      </c>
      <c r="F181" s="512" t="s">
        <v>80</v>
      </c>
      <c r="G181" s="658" t="s">
        <v>1053</v>
      </c>
      <c r="H181" s="659" t="s">
        <v>1540</v>
      </c>
      <c r="I181" s="661"/>
      <c r="J181" s="578"/>
      <c r="K181" s="608"/>
      <c r="L181" s="491"/>
      <c r="M181" s="491"/>
      <c r="N181" s="490"/>
      <c r="O181" s="490"/>
      <c r="P181" s="490"/>
      <c r="Q181" s="490"/>
      <c r="R181" s="490"/>
      <c r="S181" s="490"/>
      <c r="T181" s="490"/>
    </row>
    <row r="182" spans="1:20" s="496" customFormat="1" ht="72.75" customHeight="1" x14ac:dyDescent="0.2">
      <c r="A182" s="512"/>
      <c r="B182" s="511"/>
      <c r="C182" s="504"/>
      <c r="D182" s="512" t="s">
        <v>1541</v>
      </c>
      <c r="E182" s="512" t="s">
        <v>83</v>
      </c>
      <c r="F182" s="512" t="s">
        <v>80</v>
      </c>
      <c r="G182" s="521">
        <v>43862</v>
      </c>
      <c r="H182" s="523">
        <v>44197</v>
      </c>
      <c r="I182" s="661"/>
      <c r="J182" s="578"/>
      <c r="K182" s="608"/>
      <c r="L182" s="491"/>
      <c r="M182" s="491"/>
      <c r="N182" s="490"/>
      <c r="O182" s="490"/>
      <c r="P182" s="490"/>
      <c r="Q182" s="490"/>
      <c r="R182" s="490"/>
      <c r="S182" s="490"/>
      <c r="T182" s="490"/>
    </row>
    <row r="183" spans="1:20" s="496" customFormat="1" ht="51.75" customHeight="1" x14ac:dyDescent="0.2">
      <c r="A183" s="512"/>
      <c r="B183" s="511"/>
      <c r="C183" s="504"/>
      <c r="D183" s="512" t="s">
        <v>1542</v>
      </c>
      <c r="E183" s="507" t="s">
        <v>1148</v>
      </c>
      <c r="F183" s="512" t="s">
        <v>80</v>
      </c>
      <c r="G183" s="521">
        <v>31990</v>
      </c>
      <c r="H183" s="512" t="s">
        <v>127</v>
      </c>
      <c r="I183" s="661"/>
      <c r="J183" s="578"/>
      <c r="K183" s="608"/>
      <c r="L183" s="491"/>
      <c r="M183" s="491"/>
      <c r="N183" s="490"/>
      <c r="O183" s="490"/>
      <c r="P183" s="490"/>
      <c r="Q183" s="490"/>
      <c r="R183" s="490"/>
      <c r="S183" s="490"/>
      <c r="T183" s="490"/>
    </row>
    <row r="184" spans="1:20" s="496" customFormat="1" ht="55.5" customHeight="1" x14ac:dyDescent="0.2">
      <c r="A184" s="512"/>
      <c r="B184" s="511"/>
      <c r="C184" s="504"/>
      <c r="D184" s="512" t="s">
        <v>1543</v>
      </c>
      <c r="E184" s="512" t="s">
        <v>427</v>
      </c>
      <c r="F184" s="512" t="s">
        <v>80</v>
      </c>
      <c r="G184" s="521">
        <v>31990</v>
      </c>
      <c r="H184" s="512" t="s">
        <v>127</v>
      </c>
      <c r="I184" s="661"/>
      <c r="J184" s="578"/>
      <c r="K184" s="608"/>
      <c r="L184" s="491"/>
      <c r="M184" s="491"/>
      <c r="N184" s="490"/>
      <c r="O184" s="490"/>
      <c r="P184" s="490"/>
      <c r="Q184" s="490"/>
      <c r="R184" s="490"/>
      <c r="S184" s="490"/>
      <c r="T184" s="490"/>
    </row>
    <row r="185" spans="1:20" s="496" customFormat="1" ht="51.75" customHeight="1" x14ac:dyDescent="0.2">
      <c r="A185" s="512"/>
      <c r="B185" s="511"/>
      <c r="C185" s="504"/>
      <c r="D185" s="512" t="s">
        <v>1545</v>
      </c>
      <c r="E185" s="512" t="s">
        <v>427</v>
      </c>
      <c r="F185" s="512" t="s">
        <v>80</v>
      </c>
      <c r="G185" s="521">
        <v>43709</v>
      </c>
      <c r="H185" s="523">
        <v>43891</v>
      </c>
      <c r="I185" s="661"/>
      <c r="J185" s="578"/>
      <c r="K185" s="608"/>
      <c r="L185" s="491"/>
      <c r="M185" s="491"/>
      <c r="N185" s="490"/>
      <c r="O185" s="490"/>
      <c r="P185" s="490"/>
      <c r="Q185" s="490"/>
      <c r="R185" s="490"/>
      <c r="S185" s="490"/>
      <c r="T185" s="490"/>
    </row>
    <row r="186" spans="1:20" s="496" customFormat="1" ht="51.75" customHeight="1" x14ac:dyDescent="0.2">
      <c r="A186" s="512"/>
      <c r="B186" s="511"/>
      <c r="C186" s="504"/>
      <c r="D186" s="512" t="s">
        <v>1544</v>
      </c>
      <c r="E186" s="512" t="s">
        <v>427</v>
      </c>
      <c r="F186" s="521" t="s">
        <v>80</v>
      </c>
      <c r="G186" s="521">
        <v>42522</v>
      </c>
      <c r="H186" s="512" t="s">
        <v>127</v>
      </c>
      <c r="I186" s="661"/>
      <c r="J186" s="578"/>
      <c r="K186" s="608"/>
      <c r="L186" s="491"/>
      <c r="M186" s="491"/>
      <c r="N186" s="490"/>
      <c r="O186" s="490"/>
      <c r="P186" s="490"/>
      <c r="Q186" s="490"/>
      <c r="R186" s="490"/>
      <c r="S186" s="490"/>
      <c r="T186" s="490"/>
    </row>
    <row r="187" spans="1:20" s="496" customFormat="1" ht="51.75" customHeight="1" x14ac:dyDescent="0.2">
      <c r="A187" s="512"/>
      <c r="B187" s="511"/>
      <c r="C187" s="504"/>
      <c r="D187" s="512" t="s">
        <v>1546</v>
      </c>
      <c r="E187" s="512" t="s">
        <v>427</v>
      </c>
      <c r="F187" s="521" t="s">
        <v>80</v>
      </c>
      <c r="G187" s="658" t="s">
        <v>844</v>
      </c>
      <c r="H187" s="512" t="s">
        <v>127</v>
      </c>
      <c r="I187" s="661"/>
      <c r="J187" s="578"/>
      <c r="K187" s="608"/>
      <c r="L187" s="491"/>
      <c r="M187" s="491"/>
      <c r="N187" s="490"/>
      <c r="O187" s="490"/>
      <c r="P187" s="490"/>
      <c r="Q187" s="490"/>
      <c r="R187" s="490"/>
      <c r="S187" s="490"/>
      <c r="T187" s="490"/>
    </row>
    <row r="188" spans="1:20" s="496" customFormat="1" ht="55.5" customHeight="1" x14ac:dyDescent="0.2">
      <c r="A188" s="512"/>
      <c r="B188" s="511"/>
      <c r="C188" s="504"/>
      <c r="D188" s="512" t="s">
        <v>1547</v>
      </c>
      <c r="E188" s="512" t="s">
        <v>1040</v>
      </c>
      <c r="F188" s="521" t="s">
        <v>80</v>
      </c>
      <c r="G188" s="658" t="s">
        <v>1548</v>
      </c>
      <c r="H188" s="512" t="s">
        <v>127</v>
      </c>
      <c r="I188" s="661"/>
      <c r="J188" s="578"/>
      <c r="K188" s="608"/>
      <c r="L188" s="491"/>
      <c r="M188" s="491"/>
      <c r="N188" s="490"/>
      <c r="O188" s="490"/>
      <c r="P188" s="490"/>
      <c r="Q188" s="490"/>
      <c r="R188" s="490"/>
      <c r="S188" s="490"/>
      <c r="T188" s="490"/>
    </row>
    <row r="189" spans="1:20" s="496" customFormat="1" ht="51.75" customHeight="1" x14ac:dyDescent="0.2">
      <c r="A189" s="512"/>
      <c r="B189" s="511"/>
      <c r="C189" s="504"/>
      <c r="D189" s="512" t="s">
        <v>1550</v>
      </c>
      <c r="E189" s="512" t="s">
        <v>427</v>
      </c>
      <c r="F189" s="521" t="s">
        <v>80</v>
      </c>
      <c r="G189" s="658" t="s">
        <v>1053</v>
      </c>
      <c r="H189" s="512" t="s">
        <v>127</v>
      </c>
      <c r="I189" s="661"/>
      <c r="J189" s="578"/>
      <c r="K189" s="608"/>
      <c r="L189" s="491"/>
      <c r="M189" s="491"/>
      <c r="N189" s="490"/>
      <c r="O189" s="490"/>
      <c r="P189" s="490"/>
      <c r="Q189" s="490"/>
      <c r="R189" s="490"/>
      <c r="S189" s="490"/>
      <c r="T189" s="490"/>
    </row>
    <row r="190" spans="1:20" s="496" customFormat="1" ht="51.75" customHeight="1" x14ac:dyDescent="0.2">
      <c r="A190" s="512"/>
      <c r="B190" s="511"/>
      <c r="C190" s="504"/>
      <c r="D190" s="512" t="s">
        <v>1549</v>
      </c>
      <c r="E190" s="512" t="s">
        <v>427</v>
      </c>
      <c r="F190" s="521" t="s">
        <v>80</v>
      </c>
      <c r="G190" s="658" t="s">
        <v>565</v>
      </c>
      <c r="H190" s="512" t="s">
        <v>127</v>
      </c>
      <c r="I190" s="661"/>
      <c r="J190" s="578"/>
      <c r="K190" s="608"/>
      <c r="L190" s="491"/>
      <c r="M190" s="491"/>
      <c r="N190" s="490"/>
      <c r="O190" s="490"/>
      <c r="P190" s="490"/>
      <c r="Q190" s="490"/>
      <c r="R190" s="490"/>
      <c r="S190" s="490"/>
      <c r="T190" s="490"/>
    </row>
    <row r="191" spans="1:20" s="496" customFormat="1" ht="51.75" customHeight="1" x14ac:dyDescent="0.2">
      <c r="A191" s="512"/>
      <c r="B191" s="511"/>
      <c r="C191" s="504"/>
      <c r="D191" s="512" t="s">
        <v>1551</v>
      </c>
      <c r="E191" s="512" t="s">
        <v>83</v>
      </c>
      <c r="F191" s="512" t="s">
        <v>80</v>
      </c>
      <c r="G191" s="660" t="s">
        <v>1540</v>
      </c>
      <c r="H191" s="512" t="s">
        <v>127</v>
      </c>
      <c r="I191" s="661"/>
      <c r="J191" s="578"/>
      <c r="K191" s="608"/>
      <c r="L191" s="491"/>
      <c r="M191" s="491"/>
      <c r="N191" s="490"/>
      <c r="O191" s="490"/>
      <c r="P191" s="490"/>
      <c r="Q191" s="490"/>
      <c r="R191" s="490"/>
      <c r="S191" s="490"/>
      <c r="T191" s="490"/>
    </row>
    <row r="192" spans="1:20" s="496" customFormat="1" ht="45" x14ac:dyDescent="0.2">
      <c r="A192" s="512"/>
      <c r="B192" s="511"/>
      <c r="C192" s="504"/>
      <c r="D192" s="512" t="s">
        <v>1552</v>
      </c>
      <c r="E192" s="512" t="s">
        <v>83</v>
      </c>
      <c r="F192" s="512" t="s">
        <v>80</v>
      </c>
      <c r="G192" s="660" t="s">
        <v>1540</v>
      </c>
      <c r="H192" s="512" t="s">
        <v>127</v>
      </c>
      <c r="I192" s="661"/>
      <c r="J192" s="577"/>
      <c r="K192" s="608"/>
      <c r="L192" s="491"/>
    </row>
    <row r="193" spans="1:20" s="496" customFormat="1" ht="45" x14ac:dyDescent="0.25">
      <c r="A193" s="510" t="s">
        <v>1439</v>
      </c>
      <c r="B193" s="510" t="s">
        <v>1621</v>
      </c>
      <c r="C193" s="501" t="s">
        <v>1137</v>
      </c>
      <c r="D193" s="501" t="s">
        <v>68</v>
      </c>
      <c r="E193" s="501" t="s">
        <v>90</v>
      </c>
      <c r="F193" s="501" t="s">
        <v>80</v>
      </c>
      <c r="G193" s="501">
        <v>2015</v>
      </c>
      <c r="H193" s="501" t="s">
        <v>127</v>
      </c>
      <c r="I193" s="501" t="s">
        <v>1120</v>
      </c>
      <c r="J193" s="614" t="s">
        <v>1146</v>
      </c>
      <c r="K193" s="519">
        <v>43866</v>
      </c>
    </row>
    <row r="194" spans="1:20" s="496" customFormat="1" ht="30" x14ac:dyDescent="0.2">
      <c r="A194" s="513"/>
      <c r="B194" s="513"/>
      <c r="C194" s="502"/>
      <c r="D194" s="502" t="s">
        <v>165</v>
      </c>
      <c r="E194" s="502" t="s">
        <v>90</v>
      </c>
      <c r="F194" s="502" t="s">
        <v>80</v>
      </c>
      <c r="G194" s="502"/>
      <c r="H194" s="502"/>
      <c r="I194" s="502" t="s">
        <v>1120</v>
      </c>
      <c r="J194" s="553"/>
      <c r="K194" s="502"/>
      <c r="M194" s="490"/>
      <c r="N194" s="490"/>
      <c r="O194" s="490"/>
      <c r="P194" s="490"/>
      <c r="Q194" s="490"/>
      <c r="R194" s="490"/>
      <c r="S194" s="490"/>
      <c r="T194" s="490"/>
    </row>
    <row r="195" spans="1:20" s="496" customFormat="1" ht="56.25" customHeight="1" x14ac:dyDescent="0.2">
      <c r="A195" s="493" t="s">
        <v>1440</v>
      </c>
      <c r="B195" s="493" t="s">
        <v>1085</v>
      </c>
      <c r="C195" s="493" t="s">
        <v>1137</v>
      </c>
      <c r="D195" s="493" t="s">
        <v>1083</v>
      </c>
      <c r="E195" s="493" t="s">
        <v>667</v>
      </c>
      <c r="F195" s="493" t="s">
        <v>81</v>
      </c>
      <c r="G195" s="493">
        <v>2019</v>
      </c>
      <c r="H195" s="493">
        <v>2020</v>
      </c>
      <c r="I195" s="501" t="s">
        <v>1127</v>
      </c>
      <c r="J195" s="515" t="s">
        <v>1146</v>
      </c>
      <c r="K195" s="565">
        <v>43866</v>
      </c>
      <c r="L195" s="490"/>
      <c r="M195" s="490"/>
      <c r="N195" s="490"/>
      <c r="O195" s="490"/>
      <c r="P195" s="490"/>
      <c r="Q195" s="490"/>
      <c r="R195" s="490"/>
      <c r="S195" s="490"/>
      <c r="T195" s="490"/>
    </row>
    <row r="196" spans="1:20" s="496" customFormat="1" ht="56.25" customHeight="1" x14ac:dyDescent="0.2">
      <c r="A196" s="493" t="s">
        <v>1441</v>
      </c>
      <c r="B196" s="493" t="s">
        <v>1082</v>
      </c>
      <c r="C196" s="493" t="s">
        <v>1137</v>
      </c>
      <c r="D196" s="493" t="s">
        <v>12</v>
      </c>
      <c r="E196" s="493" t="s">
        <v>46</v>
      </c>
      <c r="F196" s="493" t="s">
        <v>46</v>
      </c>
      <c r="G196" s="493" t="s">
        <v>46</v>
      </c>
      <c r="H196" s="493" t="s">
        <v>150</v>
      </c>
      <c r="I196" s="501" t="s">
        <v>1120</v>
      </c>
      <c r="J196" s="517" t="s">
        <v>1146</v>
      </c>
      <c r="K196" s="505">
        <v>43886</v>
      </c>
      <c r="L196" s="490"/>
    </row>
    <row r="197" spans="1:20" s="496" customFormat="1" ht="39.75" customHeight="1" x14ac:dyDescent="0.2">
      <c r="A197" s="499" t="s">
        <v>1442</v>
      </c>
      <c r="B197" s="493" t="s">
        <v>71</v>
      </c>
      <c r="C197" s="493" t="s">
        <v>1137</v>
      </c>
      <c r="D197" s="499" t="s">
        <v>57</v>
      </c>
      <c r="E197" s="499" t="s">
        <v>46</v>
      </c>
      <c r="F197" s="499" t="s">
        <v>46</v>
      </c>
      <c r="G197" s="499" t="s">
        <v>257</v>
      </c>
      <c r="H197" s="499" t="s">
        <v>150</v>
      </c>
      <c r="I197" s="503" t="s">
        <v>1120</v>
      </c>
      <c r="J197" s="517" t="s">
        <v>1146</v>
      </c>
      <c r="K197" s="514">
        <v>43868</v>
      </c>
      <c r="M197" s="490"/>
      <c r="N197" s="490"/>
      <c r="O197" s="490"/>
      <c r="P197" s="490"/>
      <c r="Q197" s="490"/>
      <c r="R197" s="490"/>
      <c r="S197" s="490"/>
      <c r="T197" s="490"/>
    </row>
    <row r="198" spans="1:20" s="496" customFormat="1" ht="45.75" customHeight="1" x14ac:dyDescent="0.2">
      <c r="A198" s="493" t="s">
        <v>1443</v>
      </c>
      <c r="B198" s="493" t="s">
        <v>1562</v>
      </c>
      <c r="C198" s="493" t="s">
        <v>1137</v>
      </c>
      <c r="D198" s="499" t="s">
        <v>260</v>
      </c>
      <c r="E198" s="499" t="s">
        <v>257</v>
      </c>
      <c r="F198" s="499" t="s">
        <v>257</v>
      </c>
      <c r="G198" s="499" t="s">
        <v>257</v>
      </c>
      <c r="H198" s="499"/>
      <c r="I198" s="503" t="s">
        <v>1120</v>
      </c>
      <c r="J198" s="579"/>
      <c r="K198" s="499"/>
      <c r="L198" s="490"/>
      <c r="M198" s="498"/>
    </row>
    <row r="199" spans="1:20" ht="44.25" customHeight="1" x14ac:dyDescent="0.2">
      <c r="A199" s="493" t="s">
        <v>1573</v>
      </c>
      <c r="B199" s="493" t="s">
        <v>1572</v>
      </c>
      <c r="C199" s="493" t="s">
        <v>1137</v>
      </c>
      <c r="D199" s="493" t="s">
        <v>260</v>
      </c>
      <c r="E199" s="493" t="s">
        <v>257</v>
      </c>
      <c r="F199" s="493" t="s">
        <v>257</v>
      </c>
      <c r="G199" s="514" t="s">
        <v>257</v>
      </c>
      <c r="H199" s="493" t="s">
        <v>150</v>
      </c>
      <c r="I199" s="501" t="s">
        <v>1120</v>
      </c>
      <c r="J199" s="493" t="s">
        <v>129</v>
      </c>
      <c r="K199" s="493" t="s">
        <v>129</v>
      </c>
      <c r="L199" s="498"/>
      <c r="M199" s="490"/>
      <c r="N199" s="490"/>
      <c r="O199" s="490"/>
      <c r="P199" s="490"/>
      <c r="Q199" s="490"/>
      <c r="R199" s="490"/>
      <c r="S199" s="490"/>
      <c r="T199" s="490"/>
    </row>
    <row r="200" spans="1:20" ht="15.75" x14ac:dyDescent="0.2">
      <c r="A200" s="508"/>
      <c r="B200" s="508"/>
      <c r="C200" s="508"/>
      <c r="D200" s="508"/>
      <c r="E200" s="488"/>
      <c r="F200" s="488"/>
      <c r="G200" s="488"/>
      <c r="H200" s="488"/>
      <c r="I200" s="488"/>
      <c r="J200" s="575"/>
      <c r="K200" s="489"/>
      <c r="L200" s="490"/>
      <c r="M200" s="490"/>
      <c r="N200" s="490"/>
      <c r="O200" s="490"/>
      <c r="P200" s="490"/>
      <c r="Q200" s="490"/>
      <c r="R200" s="490"/>
      <c r="S200" s="490"/>
      <c r="T200" s="490"/>
    </row>
    <row r="201" spans="1:20" ht="15.75" x14ac:dyDescent="0.2">
      <c r="A201" s="488"/>
      <c r="B201" s="488"/>
      <c r="C201" s="488"/>
      <c r="D201" s="488"/>
      <c r="E201" s="488"/>
      <c r="F201" s="488"/>
      <c r="G201" s="488"/>
      <c r="H201" s="488"/>
      <c r="I201" s="488"/>
      <c r="J201" s="575"/>
      <c r="K201" s="489"/>
      <c r="L201" s="490"/>
    </row>
    <row r="202" spans="1:20" x14ac:dyDescent="0.2">
      <c r="A202" s="500"/>
      <c r="B202" s="500"/>
      <c r="C202" s="494"/>
      <c r="D202" s="500"/>
      <c r="E202" s="500"/>
      <c r="F202" s="500"/>
      <c r="G202" s="500"/>
      <c r="H202" s="500"/>
      <c r="I202" s="500"/>
      <c r="J202" s="583"/>
      <c r="K202" s="500"/>
      <c r="N202" s="506"/>
      <c r="O202" s="506"/>
    </row>
    <row r="203" spans="1:20" x14ac:dyDescent="0.2">
      <c r="M203" s="506"/>
      <c r="N203" s="506"/>
      <c r="O203" s="506"/>
    </row>
    <row r="204" spans="1:20" x14ac:dyDescent="0.2">
      <c r="I204" s="506"/>
      <c r="J204" s="748"/>
      <c r="K204" s="506"/>
      <c r="L204" s="506"/>
      <c r="M204" s="506"/>
      <c r="N204" s="506"/>
      <c r="O204" s="506"/>
    </row>
    <row r="205" spans="1:20" x14ac:dyDescent="0.2">
      <c r="I205" s="506"/>
      <c r="J205" s="748"/>
      <c r="K205" s="506"/>
      <c r="L205" s="506"/>
      <c r="M205" s="506"/>
      <c r="N205" s="506"/>
      <c r="O205" s="506"/>
    </row>
    <row r="206" spans="1:20" ht="15.75" x14ac:dyDescent="0.25">
      <c r="B206" s="497"/>
      <c r="C206" s="497"/>
      <c r="I206" s="506"/>
      <c r="J206" s="506"/>
      <c r="K206" s="749"/>
      <c r="L206" s="506"/>
      <c r="M206" s="506"/>
    </row>
    <row r="207" spans="1:20" x14ac:dyDescent="0.2">
      <c r="I207" s="506"/>
      <c r="J207" s="748"/>
      <c r="K207" s="506"/>
      <c r="L207" s="506"/>
      <c r="M207" s="506"/>
    </row>
    <row r="208" spans="1:20" ht="15.75" x14ac:dyDescent="0.25">
      <c r="I208" s="750"/>
      <c r="J208" s="748"/>
      <c r="K208" s="749"/>
      <c r="L208" s="750"/>
      <c r="M208" s="506"/>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U220"/>
  <sheetViews>
    <sheetView topLeftCell="D1" zoomScale="71" zoomScaleNormal="71" workbookViewId="0">
      <pane ySplit="3" topLeftCell="A118" activePane="bottomLeft" state="frozen"/>
      <selection activeCell="E1" sqref="E1"/>
      <selection pane="bottomLeft" activeCell="D126" sqref="A126:XFD126"/>
    </sheetView>
  </sheetViews>
  <sheetFormatPr defaultColWidth="9.140625" defaultRowHeight="18" x14ac:dyDescent="0.25"/>
  <cols>
    <col min="1" max="1" width="14.85546875" style="350" customWidth="1"/>
    <col min="2" max="2" width="30.85546875" style="38" customWidth="1"/>
    <col min="3" max="3" width="52.7109375" style="33" customWidth="1"/>
    <col min="4" max="4" width="25.42578125" style="33" customWidth="1"/>
    <col min="5" max="5" width="39.85546875" style="38" customWidth="1"/>
    <col min="6" max="6" width="30.28515625" style="38" customWidth="1"/>
    <col min="7" max="7" width="21" style="38" customWidth="1"/>
    <col min="8" max="8" width="21.28515625" style="38" customWidth="1"/>
    <col min="9" max="9" width="14" style="38" customWidth="1"/>
    <col min="10" max="10" width="33.5703125" style="38" customWidth="1"/>
    <col min="11" max="11" width="24.5703125" style="38" customWidth="1"/>
    <col min="12" max="12" width="19.85546875" style="38" customWidth="1"/>
    <col min="13" max="13" width="60.140625" style="38" customWidth="1"/>
    <col min="14" max="16384" width="9.140625" style="38"/>
  </cols>
  <sheetData>
    <row r="1" spans="1:12" s="294" customFormat="1" ht="18" customHeight="1" x14ac:dyDescent="0.35">
      <c r="A1" s="233" t="s">
        <v>47</v>
      </c>
      <c r="B1" s="233"/>
      <c r="C1" s="233"/>
      <c r="D1" s="233"/>
      <c r="E1" s="233"/>
      <c r="F1" s="233"/>
      <c r="G1" s="233"/>
      <c r="H1" s="233"/>
      <c r="I1" s="233"/>
      <c r="J1" s="233"/>
      <c r="K1" s="233"/>
      <c r="L1" s="233"/>
    </row>
    <row r="2" spans="1:12" s="294" customFormat="1" ht="28.5" customHeight="1" thickBot="1" x14ac:dyDescent="0.4">
      <c r="A2" s="233"/>
      <c r="B2" s="233"/>
      <c r="C2" s="233"/>
      <c r="D2" s="233"/>
      <c r="E2" s="233"/>
      <c r="F2" s="233"/>
      <c r="G2" s="233"/>
      <c r="H2" s="233"/>
      <c r="I2" s="233"/>
      <c r="J2" s="233"/>
      <c r="K2" s="233"/>
      <c r="L2" s="233"/>
    </row>
    <row r="3" spans="1:12" s="248" customFormat="1" ht="59.25" customHeight="1" thickBot="1" x14ac:dyDescent="0.3">
      <c r="A3" s="295" t="s">
        <v>13</v>
      </c>
      <c r="B3" s="43" t="s">
        <v>4</v>
      </c>
      <c r="C3" s="43" t="s">
        <v>87</v>
      </c>
      <c r="D3" s="43" t="s">
        <v>1136</v>
      </c>
      <c r="E3" s="43" t="s">
        <v>5</v>
      </c>
      <c r="F3" s="43" t="s">
        <v>88</v>
      </c>
      <c r="G3" s="43" t="s">
        <v>79</v>
      </c>
      <c r="H3" s="43" t="s">
        <v>124</v>
      </c>
      <c r="I3" s="43" t="s">
        <v>125</v>
      </c>
      <c r="J3" s="43" t="s">
        <v>123</v>
      </c>
      <c r="K3" s="122" t="s">
        <v>1153</v>
      </c>
      <c r="L3" s="123" t="s">
        <v>522</v>
      </c>
    </row>
    <row r="4" spans="1:12" s="33" customFormat="1" x14ac:dyDescent="0.25">
      <c r="A4" s="45">
        <v>137</v>
      </c>
      <c r="B4" s="40" t="s">
        <v>487</v>
      </c>
      <c r="C4" s="35" t="s">
        <v>70</v>
      </c>
      <c r="D4" s="35" t="s">
        <v>1137</v>
      </c>
      <c r="E4" s="40" t="s">
        <v>57</v>
      </c>
      <c r="F4" s="40" t="s">
        <v>46</v>
      </c>
      <c r="G4" s="40" t="s">
        <v>46</v>
      </c>
      <c r="H4" s="40" t="s">
        <v>46</v>
      </c>
      <c r="I4" s="40" t="s">
        <v>149</v>
      </c>
      <c r="J4" s="40" t="s">
        <v>1120</v>
      </c>
      <c r="K4" s="296" t="s">
        <v>1146</v>
      </c>
      <c r="L4" s="37"/>
    </row>
    <row r="5" spans="1:12" s="33" customFormat="1" x14ac:dyDescent="0.25">
      <c r="A5" s="45">
        <v>51</v>
      </c>
      <c r="B5" s="83" t="s">
        <v>266</v>
      </c>
      <c r="C5" s="35" t="s">
        <v>27</v>
      </c>
      <c r="D5" s="35" t="s">
        <v>1137</v>
      </c>
      <c r="E5" s="35" t="s">
        <v>12</v>
      </c>
      <c r="F5" s="35" t="s">
        <v>46</v>
      </c>
      <c r="G5" s="35" t="s">
        <v>46</v>
      </c>
      <c r="H5" s="35" t="s">
        <v>46</v>
      </c>
      <c r="I5" s="35" t="s">
        <v>149</v>
      </c>
      <c r="J5" s="35" t="s">
        <v>1120</v>
      </c>
      <c r="K5" s="296" t="s">
        <v>1146</v>
      </c>
      <c r="L5" s="37">
        <v>43866</v>
      </c>
    </row>
    <row r="6" spans="1:12" s="33" customFormat="1" ht="18" customHeight="1" x14ac:dyDescent="0.25">
      <c r="A6" s="45">
        <v>113</v>
      </c>
      <c r="B6" s="83" t="s">
        <v>267</v>
      </c>
      <c r="C6" s="35" t="s">
        <v>223</v>
      </c>
      <c r="D6" s="35" t="s">
        <v>1137</v>
      </c>
      <c r="E6" s="35" t="s">
        <v>1135</v>
      </c>
      <c r="F6" s="35" t="s">
        <v>46</v>
      </c>
      <c r="G6" s="35" t="s">
        <v>46</v>
      </c>
      <c r="H6" s="35"/>
      <c r="I6" s="35"/>
      <c r="J6" s="35" t="s">
        <v>1121</v>
      </c>
      <c r="K6" s="296" t="s">
        <v>1146</v>
      </c>
      <c r="L6" s="37">
        <v>43867</v>
      </c>
    </row>
    <row r="7" spans="1:12" s="33" customFormat="1" x14ac:dyDescent="0.25">
      <c r="A7" s="298">
        <v>82</v>
      </c>
      <c r="B7" s="235" t="s">
        <v>268</v>
      </c>
      <c r="C7" s="40" t="s">
        <v>39</v>
      </c>
      <c r="D7" s="35" t="s">
        <v>1137</v>
      </c>
      <c r="E7" s="40" t="s">
        <v>12</v>
      </c>
      <c r="F7" s="35" t="s">
        <v>46</v>
      </c>
      <c r="G7" s="35" t="s">
        <v>46</v>
      </c>
      <c r="H7" s="35"/>
      <c r="I7" s="35"/>
      <c r="J7" s="35" t="s">
        <v>1120</v>
      </c>
      <c r="K7" s="35"/>
      <c r="L7" s="35"/>
    </row>
    <row r="8" spans="1:12" s="33" customFormat="1" ht="90" x14ac:dyDescent="0.25">
      <c r="A8" s="45">
        <v>57</v>
      </c>
      <c r="B8" s="83" t="s">
        <v>30</v>
      </c>
      <c r="C8" s="35" t="s">
        <v>31</v>
      </c>
      <c r="D8" s="35" t="s">
        <v>1137</v>
      </c>
      <c r="E8" s="35" t="s">
        <v>1166</v>
      </c>
      <c r="F8" s="35" t="s">
        <v>1167</v>
      </c>
      <c r="G8" s="35" t="s">
        <v>1168</v>
      </c>
      <c r="H8" s="299">
        <v>42552</v>
      </c>
      <c r="I8" s="35" t="s">
        <v>150</v>
      </c>
      <c r="J8" s="35" t="s">
        <v>241</v>
      </c>
      <c r="K8" s="296" t="s">
        <v>1146</v>
      </c>
      <c r="L8" s="37">
        <v>43866</v>
      </c>
    </row>
    <row r="9" spans="1:12" s="33" customFormat="1" ht="36" x14ac:dyDescent="0.25">
      <c r="A9" s="45">
        <v>117</v>
      </c>
      <c r="B9" s="235" t="s">
        <v>1062</v>
      </c>
      <c r="C9" s="35" t="s">
        <v>458</v>
      </c>
      <c r="D9" s="35" t="s">
        <v>1137</v>
      </c>
      <c r="E9" s="40" t="s">
        <v>12</v>
      </c>
      <c r="F9" s="40" t="s">
        <v>46</v>
      </c>
      <c r="G9" s="40" t="s">
        <v>46</v>
      </c>
      <c r="H9" s="40"/>
      <c r="I9" s="40"/>
      <c r="J9" s="40" t="s">
        <v>1120</v>
      </c>
      <c r="K9" s="296" t="s">
        <v>1146</v>
      </c>
      <c r="L9" s="37">
        <v>43866</v>
      </c>
    </row>
    <row r="10" spans="1:12" s="33" customFormat="1" ht="72" x14ac:dyDescent="0.25">
      <c r="A10" s="45">
        <v>56</v>
      </c>
      <c r="B10" s="83" t="s">
        <v>950</v>
      </c>
      <c r="C10" s="35" t="s">
        <v>29</v>
      </c>
      <c r="D10" s="35" t="s">
        <v>1137</v>
      </c>
      <c r="E10" s="35" t="s">
        <v>227</v>
      </c>
      <c r="F10" s="35" t="s">
        <v>91</v>
      </c>
      <c r="G10" s="35" t="s">
        <v>92</v>
      </c>
      <c r="H10" s="35">
        <v>2017</v>
      </c>
      <c r="I10" s="35"/>
      <c r="J10" s="35" t="s">
        <v>1120</v>
      </c>
      <c r="K10" s="35"/>
      <c r="L10" s="35"/>
    </row>
    <row r="11" spans="1:12" ht="36" x14ac:dyDescent="0.25">
      <c r="A11" s="45">
        <v>187</v>
      </c>
      <c r="B11" s="235" t="s">
        <v>269</v>
      </c>
      <c r="C11" s="35" t="s">
        <v>145</v>
      </c>
      <c r="D11" s="35" t="s">
        <v>1137</v>
      </c>
      <c r="E11" s="40" t="s">
        <v>12</v>
      </c>
      <c r="F11" s="40" t="s">
        <v>46</v>
      </c>
      <c r="G11" s="40" t="s">
        <v>46</v>
      </c>
      <c r="H11" s="40"/>
      <c r="I11" s="40"/>
      <c r="J11" s="35" t="s">
        <v>1120</v>
      </c>
      <c r="K11" s="296" t="s">
        <v>1146</v>
      </c>
      <c r="L11" s="320">
        <v>43866</v>
      </c>
    </row>
    <row r="12" spans="1:12" s="33" customFormat="1" ht="36" x14ac:dyDescent="0.25">
      <c r="A12" s="45">
        <v>133</v>
      </c>
      <c r="B12" s="235" t="s">
        <v>270</v>
      </c>
      <c r="C12" s="40" t="s">
        <v>21</v>
      </c>
      <c r="D12" s="35" t="s">
        <v>1137</v>
      </c>
      <c r="E12" s="40" t="s">
        <v>12</v>
      </c>
      <c r="F12" s="40" t="s">
        <v>46</v>
      </c>
      <c r="G12" s="40" t="s">
        <v>46</v>
      </c>
      <c r="H12" s="40"/>
      <c r="I12" s="40"/>
      <c r="J12" s="35" t="s">
        <v>1120</v>
      </c>
      <c r="K12" s="35"/>
      <c r="L12" s="37"/>
    </row>
    <row r="13" spans="1:12" s="33" customFormat="1" ht="36" x14ac:dyDescent="0.25">
      <c r="A13" s="45">
        <v>53</v>
      </c>
      <c r="B13" s="83" t="s">
        <v>271</v>
      </c>
      <c r="C13" s="35" t="s">
        <v>28</v>
      </c>
      <c r="D13" s="35" t="s">
        <v>1137</v>
      </c>
      <c r="E13" s="35" t="s">
        <v>12</v>
      </c>
      <c r="F13" s="35" t="s">
        <v>46</v>
      </c>
      <c r="G13" s="35" t="s">
        <v>46</v>
      </c>
      <c r="H13" s="35"/>
      <c r="I13" s="35"/>
      <c r="J13" s="35" t="s">
        <v>1120</v>
      </c>
      <c r="K13" s="35"/>
      <c r="L13" s="297"/>
    </row>
    <row r="14" spans="1:12" s="33" customFormat="1" x14ac:dyDescent="0.25">
      <c r="A14" s="45">
        <v>84</v>
      </c>
      <c r="B14" s="83" t="s">
        <v>272</v>
      </c>
      <c r="C14" s="35" t="s">
        <v>243</v>
      </c>
      <c r="D14" s="35" t="s">
        <v>1137</v>
      </c>
      <c r="E14" s="35" t="s">
        <v>12</v>
      </c>
      <c r="F14" s="35" t="s">
        <v>46</v>
      </c>
      <c r="G14" s="35" t="s">
        <v>46</v>
      </c>
      <c r="H14" s="35"/>
      <c r="I14" s="35"/>
      <c r="J14" s="35" t="s">
        <v>1120</v>
      </c>
      <c r="K14" s="35"/>
      <c r="L14" s="35"/>
    </row>
    <row r="15" spans="1:12" s="33" customFormat="1" ht="72" x14ac:dyDescent="0.25">
      <c r="A15" s="45">
        <v>141</v>
      </c>
      <c r="B15" s="235" t="s">
        <v>72</v>
      </c>
      <c r="C15" s="234" t="s">
        <v>232</v>
      </c>
      <c r="D15" s="35" t="s">
        <v>1137</v>
      </c>
      <c r="E15" s="40" t="s">
        <v>242</v>
      </c>
      <c r="F15" s="40" t="s">
        <v>83</v>
      </c>
      <c r="G15" s="40"/>
      <c r="H15" s="40"/>
      <c r="I15" s="40"/>
      <c r="J15" s="35" t="s">
        <v>1120</v>
      </c>
      <c r="K15" s="35"/>
      <c r="L15" s="37"/>
    </row>
    <row r="16" spans="1:12" s="33" customFormat="1" x14ac:dyDescent="0.25">
      <c r="A16" s="231">
        <v>215</v>
      </c>
      <c r="B16" s="300" t="s">
        <v>273</v>
      </c>
      <c r="C16" s="234" t="s">
        <v>160</v>
      </c>
      <c r="D16" s="35" t="s">
        <v>1137</v>
      </c>
      <c r="E16" s="236" t="s">
        <v>12</v>
      </c>
      <c r="F16" s="236" t="s">
        <v>46</v>
      </c>
      <c r="G16" s="236" t="s">
        <v>46</v>
      </c>
      <c r="H16" s="236"/>
      <c r="I16" s="236"/>
      <c r="J16" s="35" t="s">
        <v>1120</v>
      </c>
      <c r="K16" s="296" t="s">
        <v>1146</v>
      </c>
      <c r="L16" s="37">
        <v>43864</v>
      </c>
    </row>
    <row r="17" spans="1:21" s="33" customFormat="1" ht="21" customHeight="1" x14ac:dyDescent="0.25">
      <c r="A17" s="45">
        <v>31</v>
      </c>
      <c r="B17" s="301" t="s">
        <v>274</v>
      </c>
      <c r="C17" s="35" t="s">
        <v>19</v>
      </c>
      <c r="D17" s="35" t="s">
        <v>1137</v>
      </c>
      <c r="E17" s="237" t="s">
        <v>12</v>
      </c>
      <c r="F17" s="46" t="s">
        <v>46</v>
      </c>
      <c r="G17" s="46" t="s">
        <v>46</v>
      </c>
      <c r="H17" s="46"/>
      <c r="I17" s="46"/>
      <c r="J17" s="35" t="s">
        <v>1120</v>
      </c>
      <c r="K17" s="296" t="s">
        <v>1146</v>
      </c>
      <c r="L17" s="37">
        <v>43865</v>
      </c>
    </row>
    <row r="18" spans="1:21" s="302" customFormat="1" ht="18" customHeight="1" x14ac:dyDescent="0.25">
      <c r="A18" s="244">
        <v>43</v>
      </c>
      <c r="B18" s="283" t="s">
        <v>275</v>
      </c>
      <c r="C18" s="239" t="s">
        <v>23</v>
      </c>
      <c r="D18" s="35" t="s">
        <v>1137</v>
      </c>
      <c r="E18" s="283" t="s">
        <v>260</v>
      </c>
      <c r="F18" s="240" t="s">
        <v>46</v>
      </c>
      <c r="G18" s="241" t="s">
        <v>46</v>
      </c>
      <c r="H18" s="283" t="s">
        <v>46</v>
      </c>
      <c r="I18" s="283" t="s">
        <v>149</v>
      </c>
      <c r="J18" s="242" t="s">
        <v>1120</v>
      </c>
      <c r="K18" s="296" t="s">
        <v>1146</v>
      </c>
      <c r="L18" s="374">
        <v>43866</v>
      </c>
    </row>
    <row r="19" spans="1:21" s="33" customFormat="1" ht="36" x14ac:dyDescent="0.25">
      <c r="A19" s="45">
        <v>48</v>
      </c>
      <c r="B19" s="83" t="s">
        <v>276</v>
      </c>
      <c r="C19" s="35" t="s">
        <v>25</v>
      </c>
      <c r="D19" s="35" t="s">
        <v>1137</v>
      </c>
      <c r="E19" s="71" t="s">
        <v>12</v>
      </c>
      <c r="F19" s="46" t="s">
        <v>46</v>
      </c>
      <c r="G19" s="46" t="s">
        <v>46</v>
      </c>
      <c r="H19" s="46"/>
      <c r="I19" s="46"/>
      <c r="J19" s="35" t="s">
        <v>1120</v>
      </c>
      <c r="K19" s="296" t="s">
        <v>1146</v>
      </c>
      <c r="L19" s="37">
        <v>43871</v>
      </c>
    </row>
    <row r="20" spans="1:21" s="33" customFormat="1" x14ac:dyDescent="0.25">
      <c r="A20" s="45"/>
      <c r="B20" s="83" t="s">
        <v>1164</v>
      </c>
      <c r="C20" s="35" t="s">
        <v>1165</v>
      </c>
      <c r="D20" s="35" t="s">
        <v>1137</v>
      </c>
      <c r="E20" s="71" t="s">
        <v>12</v>
      </c>
      <c r="F20" s="46" t="s">
        <v>46</v>
      </c>
      <c r="G20" s="46" t="s">
        <v>46</v>
      </c>
      <c r="H20" s="46" t="s">
        <v>46</v>
      </c>
      <c r="I20" s="46" t="s">
        <v>149</v>
      </c>
      <c r="J20" s="35" t="s">
        <v>1120</v>
      </c>
      <c r="K20" s="296" t="s">
        <v>1146</v>
      </c>
      <c r="L20" s="37">
        <v>43867</v>
      </c>
    </row>
    <row r="21" spans="1:21" s="33" customFormat="1" ht="72" x14ac:dyDescent="0.25">
      <c r="A21" s="45">
        <v>130</v>
      </c>
      <c r="B21" s="40" t="s">
        <v>262</v>
      </c>
      <c r="C21" s="35" t="s">
        <v>61</v>
      </c>
      <c r="D21" s="35" t="s">
        <v>1137</v>
      </c>
      <c r="E21" s="40" t="s">
        <v>62</v>
      </c>
      <c r="F21" s="270" t="s">
        <v>89</v>
      </c>
      <c r="G21" s="270" t="s">
        <v>80</v>
      </c>
      <c r="H21" s="270"/>
      <c r="I21" s="270"/>
      <c r="J21" s="35" t="s">
        <v>1120</v>
      </c>
      <c r="K21" s="296" t="s">
        <v>1146</v>
      </c>
      <c r="L21" s="37">
        <v>43867</v>
      </c>
    </row>
    <row r="22" spans="1:21" s="33" customFormat="1" ht="36" x14ac:dyDescent="0.25">
      <c r="A22" s="45">
        <v>68</v>
      </c>
      <c r="B22" s="35" t="s">
        <v>277</v>
      </c>
      <c r="C22" s="35" t="s">
        <v>34</v>
      </c>
      <c r="D22" s="35" t="s">
        <v>1137</v>
      </c>
      <c r="E22" s="35" t="s">
        <v>35</v>
      </c>
      <c r="F22" s="46" t="s">
        <v>89</v>
      </c>
      <c r="G22" s="46" t="s">
        <v>80</v>
      </c>
      <c r="H22" s="46"/>
      <c r="I22" s="46"/>
      <c r="J22" s="35" t="s">
        <v>1120</v>
      </c>
      <c r="K22" s="35"/>
      <c r="L22" s="35"/>
    </row>
    <row r="23" spans="1:21" s="33" customFormat="1" ht="54" x14ac:dyDescent="0.25">
      <c r="A23" s="265">
        <v>40</v>
      </c>
      <c r="B23" s="242" t="s">
        <v>278</v>
      </c>
      <c r="C23" s="242" t="s">
        <v>229</v>
      </c>
      <c r="D23" s="35" t="s">
        <v>1137</v>
      </c>
      <c r="E23" s="242"/>
      <c r="F23" s="243" t="s">
        <v>46</v>
      </c>
      <c r="G23" s="243" t="s">
        <v>46</v>
      </c>
      <c r="H23" s="243"/>
      <c r="I23" s="243"/>
      <c r="J23" s="35" t="s">
        <v>1120</v>
      </c>
      <c r="K23" s="35"/>
      <c r="L23" s="35"/>
    </row>
    <row r="24" spans="1:21" ht="36" x14ac:dyDescent="0.25">
      <c r="A24" s="45">
        <v>186</v>
      </c>
      <c r="B24" s="40" t="s">
        <v>279</v>
      </c>
      <c r="C24" s="35" t="s">
        <v>144</v>
      </c>
      <c r="D24" s="35" t="s">
        <v>1137</v>
      </c>
      <c r="E24" s="40" t="s">
        <v>12</v>
      </c>
      <c r="F24" s="40" t="s">
        <v>46</v>
      </c>
      <c r="G24" s="40" t="s">
        <v>46</v>
      </c>
      <c r="H24" s="40"/>
      <c r="I24" s="40"/>
      <c r="J24" s="35" t="s">
        <v>1120</v>
      </c>
      <c r="K24" s="35"/>
      <c r="L24" s="40"/>
    </row>
    <row r="25" spans="1:21" s="33" customFormat="1" ht="54" x14ac:dyDescent="0.25">
      <c r="A25" s="244">
        <v>143</v>
      </c>
      <c r="B25" s="283" t="s">
        <v>280</v>
      </c>
      <c r="C25" s="244" t="s">
        <v>96</v>
      </c>
      <c r="D25" s="35" t="s">
        <v>1137</v>
      </c>
      <c r="E25" s="283" t="s">
        <v>411</v>
      </c>
      <c r="F25" s="283" t="s">
        <v>89</v>
      </c>
      <c r="G25" s="283" t="s">
        <v>80</v>
      </c>
      <c r="H25" s="283"/>
      <c r="I25" s="283" t="s">
        <v>412</v>
      </c>
      <c r="J25" s="283" t="s">
        <v>413</v>
      </c>
      <c r="K25" s="283"/>
      <c r="L25" s="234"/>
    </row>
    <row r="26" spans="1:21" s="33" customFormat="1" ht="54" x14ac:dyDescent="0.25">
      <c r="A26" s="245"/>
      <c r="B26" s="250"/>
      <c r="C26" s="245"/>
      <c r="D26" s="35" t="s">
        <v>1137</v>
      </c>
      <c r="E26" s="246" t="s">
        <v>93</v>
      </c>
      <c r="F26" s="246" t="s">
        <v>89</v>
      </c>
      <c r="G26" s="246" t="s">
        <v>80</v>
      </c>
      <c r="H26" s="246"/>
      <c r="I26" s="246"/>
      <c r="J26" s="246" t="s">
        <v>414</v>
      </c>
      <c r="K26" s="246"/>
      <c r="L26" s="71"/>
    </row>
    <row r="27" spans="1:21" s="33" customFormat="1" x14ac:dyDescent="0.25">
      <c r="A27" s="45">
        <v>142</v>
      </c>
      <c r="B27" s="235" t="s">
        <v>281</v>
      </c>
      <c r="C27" s="35" t="s">
        <v>71</v>
      </c>
      <c r="D27" s="35" t="s">
        <v>1137</v>
      </c>
      <c r="E27" s="40" t="s">
        <v>57</v>
      </c>
      <c r="F27" s="40" t="s">
        <v>46</v>
      </c>
      <c r="G27" s="40" t="s">
        <v>46</v>
      </c>
      <c r="H27" s="40"/>
      <c r="I27" s="40"/>
      <c r="J27" s="40" t="s">
        <v>1120</v>
      </c>
      <c r="K27" s="296" t="s">
        <v>1146</v>
      </c>
      <c r="L27" s="37">
        <v>43868</v>
      </c>
    </row>
    <row r="28" spans="1:21" s="33" customFormat="1" ht="90" x14ac:dyDescent="0.25">
      <c r="A28" s="45">
        <v>37</v>
      </c>
      <c r="B28" s="35" t="s">
        <v>282</v>
      </c>
      <c r="C28" s="35" t="s">
        <v>158</v>
      </c>
      <c r="D28" s="35" t="s">
        <v>1137</v>
      </c>
      <c r="E28" s="35" t="s">
        <v>422</v>
      </c>
      <c r="F28" s="35" t="s">
        <v>81</v>
      </c>
      <c r="G28" s="35" t="s">
        <v>81</v>
      </c>
      <c r="H28" s="35">
        <v>2007</v>
      </c>
      <c r="I28" s="35" t="s">
        <v>149</v>
      </c>
      <c r="J28" s="35" t="s">
        <v>157</v>
      </c>
      <c r="K28" s="296" t="s">
        <v>1146</v>
      </c>
      <c r="L28" s="37">
        <v>43867</v>
      </c>
    </row>
    <row r="29" spans="1:21" s="304" customFormat="1" x14ac:dyDescent="0.25">
      <c r="A29" s="244">
        <v>86</v>
      </c>
      <c r="B29" s="283" t="s">
        <v>284</v>
      </c>
      <c r="C29" s="240" t="s">
        <v>446</v>
      </c>
      <c r="D29" s="35" t="s">
        <v>1137</v>
      </c>
      <c r="E29" s="243" t="s">
        <v>447</v>
      </c>
      <c r="F29" s="242" t="s">
        <v>339</v>
      </c>
      <c r="G29" s="242" t="s">
        <v>80</v>
      </c>
      <c r="H29" s="303">
        <v>43040</v>
      </c>
      <c r="I29" s="242" t="s">
        <v>127</v>
      </c>
      <c r="J29" s="242" t="s">
        <v>1120</v>
      </c>
      <c r="K29" s="242"/>
      <c r="L29" s="242"/>
    </row>
    <row r="30" spans="1:21" s="248" customFormat="1" ht="36" x14ac:dyDescent="0.25">
      <c r="A30" s="305"/>
      <c r="B30" s="286"/>
      <c r="C30" s="247"/>
      <c r="D30" s="35" t="s">
        <v>1137</v>
      </c>
      <c r="E30" s="248" t="s">
        <v>448</v>
      </c>
      <c r="F30" s="306"/>
      <c r="G30" s="242" t="s">
        <v>81</v>
      </c>
      <c r="H30" s="303">
        <v>43040</v>
      </c>
      <c r="I30" s="242" t="s">
        <v>127</v>
      </c>
      <c r="J30" s="275" t="s">
        <v>1120</v>
      </c>
      <c r="K30" s="266"/>
    </row>
    <row r="31" spans="1:21" s="33" customFormat="1" x14ac:dyDescent="0.25">
      <c r="A31" s="231">
        <v>41</v>
      </c>
      <c r="B31" s="231" t="s">
        <v>283</v>
      </c>
      <c r="C31" s="231" t="s">
        <v>22</v>
      </c>
      <c r="D31" s="35" t="s">
        <v>1137</v>
      </c>
      <c r="E31" s="35" t="s">
        <v>260</v>
      </c>
      <c r="F31" s="35" t="s">
        <v>46</v>
      </c>
      <c r="G31" s="35" t="s">
        <v>46</v>
      </c>
      <c r="H31" s="35" t="s">
        <v>46</v>
      </c>
      <c r="I31" s="35"/>
      <c r="J31" s="35" t="s">
        <v>1120</v>
      </c>
      <c r="K31" s="353"/>
      <c r="L31" s="35"/>
    </row>
    <row r="32" spans="1:21" s="33" customFormat="1" ht="36" customHeight="1" x14ac:dyDescent="0.25">
      <c r="A32" s="244">
        <v>32</v>
      </c>
      <c r="B32" s="244" t="s">
        <v>285</v>
      </c>
      <c r="C32" s="244" t="s">
        <v>67</v>
      </c>
      <c r="D32" s="35" t="s">
        <v>1137</v>
      </c>
      <c r="E32" s="242" t="s">
        <v>68</v>
      </c>
      <c r="F32" s="242" t="s">
        <v>90</v>
      </c>
      <c r="G32" s="242" t="s">
        <v>80</v>
      </c>
      <c r="H32" s="242">
        <v>2015</v>
      </c>
      <c r="I32" s="242"/>
      <c r="J32" s="242" t="s">
        <v>1120</v>
      </c>
      <c r="K32" s="296" t="s">
        <v>1146</v>
      </c>
      <c r="L32" s="47">
        <v>43866</v>
      </c>
      <c r="U32" s="307"/>
    </row>
    <row r="33" spans="1:12" s="33" customFormat="1" ht="36" x14ac:dyDescent="0.25">
      <c r="A33" s="245"/>
      <c r="B33" s="245"/>
      <c r="C33" s="245"/>
      <c r="D33" s="35" t="s">
        <v>1137</v>
      </c>
      <c r="E33" s="283" t="s">
        <v>165</v>
      </c>
      <c r="F33" s="283" t="s">
        <v>90</v>
      </c>
      <c r="G33" s="283" t="s">
        <v>80</v>
      </c>
      <c r="H33" s="283"/>
      <c r="I33" s="283"/>
      <c r="J33" s="283" t="s">
        <v>1120</v>
      </c>
      <c r="K33" s="356"/>
      <c r="L33" s="242"/>
    </row>
    <row r="34" spans="1:12" s="33" customFormat="1" ht="63.75" customHeight="1" x14ac:dyDescent="0.25">
      <c r="A34" s="244">
        <v>126</v>
      </c>
      <c r="B34" s="283" t="s">
        <v>286</v>
      </c>
      <c r="C34" s="283" t="s">
        <v>55</v>
      </c>
      <c r="D34" s="35" t="s">
        <v>1137</v>
      </c>
      <c r="E34" s="283" t="s">
        <v>337</v>
      </c>
      <c r="F34" s="283" t="s">
        <v>339</v>
      </c>
      <c r="G34" s="283" t="s">
        <v>80</v>
      </c>
      <c r="H34" s="308">
        <v>39630</v>
      </c>
      <c r="I34" s="283" t="s">
        <v>127</v>
      </c>
      <c r="J34" s="283" t="s">
        <v>128</v>
      </c>
      <c r="K34" s="356"/>
      <c r="L34" s="242"/>
    </row>
    <row r="35" spans="1:12" s="33" customFormat="1" ht="54" x14ac:dyDescent="0.25">
      <c r="A35" s="309"/>
      <c r="B35" s="249"/>
      <c r="C35" s="249"/>
      <c r="D35" s="35" t="s">
        <v>1137</v>
      </c>
      <c r="E35" s="250" t="s">
        <v>338</v>
      </c>
      <c r="F35" s="250" t="s">
        <v>340</v>
      </c>
      <c r="G35" s="250" t="s">
        <v>80</v>
      </c>
      <c r="H35" s="310">
        <v>42461</v>
      </c>
      <c r="I35" s="250" t="s">
        <v>127</v>
      </c>
      <c r="J35" s="284" t="s">
        <v>128</v>
      </c>
      <c r="K35" s="357"/>
      <c r="L35" s="250"/>
    </row>
    <row r="36" spans="1:12" s="33" customFormat="1" ht="36" x14ac:dyDescent="0.25">
      <c r="A36" s="45">
        <v>174</v>
      </c>
      <c r="B36" s="40" t="s">
        <v>287</v>
      </c>
      <c r="C36" s="35" t="s">
        <v>111</v>
      </c>
      <c r="D36" s="35" t="s">
        <v>1137</v>
      </c>
      <c r="E36" s="40" t="s">
        <v>112</v>
      </c>
      <c r="F36" s="40" t="s">
        <v>1122</v>
      </c>
      <c r="G36" s="40" t="s">
        <v>1123</v>
      </c>
      <c r="H36" s="40" t="s">
        <v>1124</v>
      </c>
      <c r="I36" s="40" t="s">
        <v>149</v>
      </c>
      <c r="J36" s="40" t="s">
        <v>1120</v>
      </c>
      <c r="K36" s="358"/>
      <c r="L36" s="35"/>
    </row>
    <row r="37" spans="1:12" s="33" customFormat="1" ht="36" x14ac:dyDescent="0.25">
      <c r="A37" s="45">
        <v>59</v>
      </c>
      <c r="B37" s="35" t="s">
        <v>264</v>
      </c>
      <c r="C37" s="35" t="s">
        <v>143</v>
      </c>
      <c r="D37" s="35" t="s">
        <v>1137</v>
      </c>
      <c r="E37" s="35" t="s">
        <v>12</v>
      </c>
      <c r="F37" s="35" t="s">
        <v>46</v>
      </c>
      <c r="G37" s="35" t="s">
        <v>46</v>
      </c>
      <c r="H37" s="35" t="s">
        <v>1124</v>
      </c>
      <c r="I37" s="35" t="s">
        <v>149</v>
      </c>
      <c r="J37" s="35" t="s">
        <v>1120</v>
      </c>
      <c r="K37" s="354" t="s">
        <v>1146</v>
      </c>
      <c r="L37" s="37">
        <v>43866</v>
      </c>
    </row>
    <row r="38" spans="1:12" ht="36.75" customHeight="1" x14ac:dyDescent="0.25">
      <c r="A38" s="45">
        <v>71</v>
      </c>
      <c r="B38" s="83" t="s">
        <v>288</v>
      </c>
      <c r="C38" s="35" t="s">
        <v>230</v>
      </c>
      <c r="D38" s="35" t="s">
        <v>1137</v>
      </c>
      <c r="E38" s="35" t="s">
        <v>12</v>
      </c>
      <c r="F38" s="35" t="s">
        <v>46</v>
      </c>
      <c r="G38" s="35" t="s">
        <v>46</v>
      </c>
      <c r="H38" s="35"/>
      <c r="I38" s="35"/>
      <c r="J38" s="35" t="s">
        <v>1120</v>
      </c>
      <c r="K38" s="353"/>
      <c r="L38" s="40"/>
    </row>
    <row r="39" spans="1:12" x14ac:dyDescent="0.25">
      <c r="A39" s="45">
        <v>135</v>
      </c>
      <c r="B39" s="235" t="s">
        <v>289</v>
      </c>
      <c r="C39" s="35" t="s">
        <v>228</v>
      </c>
      <c r="D39" s="35" t="s">
        <v>1137</v>
      </c>
      <c r="E39" s="40" t="s">
        <v>12</v>
      </c>
      <c r="F39" s="40" t="s">
        <v>46</v>
      </c>
      <c r="G39" s="40" t="s">
        <v>46</v>
      </c>
      <c r="H39" s="40"/>
      <c r="I39" s="40"/>
      <c r="J39" s="35" t="s">
        <v>1120</v>
      </c>
      <c r="K39" s="358"/>
      <c r="L39" s="40"/>
    </row>
    <row r="40" spans="1:12" s="313" customFormat="1" ht="36" x14ac:dyDescent="0.25">
      <c r="A40" s="311">
        <v>190</v>
      </c>
      <c r="B40" s="235" t="s">
        <v>290</v>
      </c>
      <c r="C40" s="83" t="s">
        <v>151</v>
      </c>
      <c r="D40" s="35" t="s">
        <v>1137</v>
      </c>
      <c r="E40" s="235" t="s">
        <v>12</v>
      </c>
      <c r="F40" s="235" t="s">
        <v>46</v>
      </c>
      <c r="G40" s="235" t="s">
        <v>46</v>
      </c>
      <c r="H40" s="235"/>
      <c r="I40" s="235"/>
      <c r="J40" s="35" t="s">
        <v>1120</v>
      </c>
      <c r="K40" s="359"/>
      <c r="L40" s="312"/>
    </row>
    <row r="41" spans="1:12" ht="36" x14ac:dyDescent="0.25">
      <c r="A41" s="45">
        <v>176</v>
      </c>
      <c r="B41" s="235" t="s">
        <v>466</v>
      </c>
      <c r="C41" s="35" t="s">
        <v>113</v>
      </c>
      <c r="D41" s="35" t="s">
        <v>1137</v>
      </c>
      <c r="E41" s="40" t="s">
        <v>12</v>
      </c>
      <c r="F41" s="40" t="s">
        <v>46</v>
      </c>
      <c r="G41" s="40" t="s">
        <v>46</v>
      </c>
      <c r="H41" s="40"/>
      <c r="I41" s="40"/>
      <c r="J41" s="35" t="s">
        <v>1120</v>
      </c>
      <c r="K41" s="358"/>
      <c r="L41" s="314"/>
    </row>
    <row r="42" spans="1:12" x14ac:dyDescent="0.25">
      <c r="A42" s="45">
        <v>219</v>
      </c>
      <c r="B42" s="235" t="s">
        <v>291</v>
      </c>
      <c r="C42" s="35" t="s">
        <v>896</v>
      </c>
      <c r="D42" s="35" t="s">
        <v>1137</v>
      </c>
      <c r="E42" s="40" t="s">
        <v>12</v>
      </c>
      <c r="F42" s="40" t="s">
        <v>46</v>
      </c>
      <c r="G42" s="40" t="s">
        <v>46</v>
      </c>
      <c r="H42" s="40"/>
      <c r="I42" s="40"/>
      <c r="J42" s="35" t="s">
        <v>1120</v>
      </c>
      <c r="K42" s="358"/>
      <c r="L42" s="314"/>
    </row>
    <row r="43" spans="1:12" x14ac:dyDescent="0.25">
      <c r="A43" s="45">
        <v>159</v>
      </c>
      <c r="B43" s="235" t="s">
        <v>292</v>
      </c>
      <c r="C43" s="35" t="s">
        <v>75</v>
      </c>
      <c r="D43" s="35" t="s">
        <v>1137</v>
      </c>
      <c r="E43" s="40" t="s">
        <v>57</v>
      </c>
      <c r="F43" s="40" t="s">
        <v>46</v>
      </c>
      <c r="G43" s="40" t="s">
        <v>46</v>
      </c>
      <c r="H43" s="40"/>
      <c r="I43" s="40"/>
      <c r="J43" s="35" t="s">
        <v>1120</v>
      </c>
      <c r="K43" s="358"/>
      <c r="L43" s="40"/>
    </row>
    <row r="44" spans="1:12" ht="36" x14ac:dyDescent="0.25">
      <c r="A44" s="45">
        <v>182</v>
      </c>
      <c r="B44" s="235" t="s">
        <v>828</v>
      </c>
      <c r="C44" s="35" t="s">
        <v>71</v>
      </c>
      <c r="D44" s="35" t="s">
        <v>1137</v>
      </c>
      <c r="E44" s="40" t="s">
        <v>12</v>
      </c>
      <c r="F44" s="40" t="s">
        <v>46</v>
      </c>
      <c r="G44" s="40" t="s">
        <v>46</v>
      </c>
      <c r="H44" s="40"/>
      <c r="I44" s="40"/>
      <c r="J44" s="35" t="s">
        <v>1120</v>
      </c>
      <c r="K44" s="358"/>
      <c r="L44" s="40"/>
    </row>
    <row r="45" spans="1:12" s="307" customFormat="1" ht="36" x14ac:dyDescent="0.25">
      <c r="A45" s="315">
        <v>216</v>
      </c>
      <c r="B45" s="180" t="s">
        <v>485</v>
      </c>
      <c r="C45" s="180" t="s">
        <v>221</v>
      </c>
      <c r="D45" s="35" t="s">
        <v>1137</v>
      </c>
      <c r="E45" s="180" t="s">
        <v>12</v>
      </c>
      <c r="F45" s="180" t="s">
        <v>46</v>
      </c>
      <c r="G45" s="180" t="s">
        <v>46</v>
      </c>
      <c r="H45" s="316"/>
      <c r="I45" s="180"/>
      <c r="J45" s="35" t="s">
        <v>1120</v>
      </c>
      <c r="K45" s="360"/>
      <c r="L45" s="180"/>
    </row>
    <row r="46" spans="1:12" ht="54" x14ac:dyDescent="0.25">
      <c r="A46" s="244">
        <v>146</v>
      </c>
      <c r="B46" s="280" t="s">
        <v>293</v>
      </c>
      <c r="C46" s="283" t="s">
        <v>664</v>
      </c>
      <c r="D46" s="35" t="s">
        <v>1137</v>
      </c>
      <c r="E46" s="280" t="s">
        <v>662</v>
      </c>
      <c r="F46" s="280" t="s">
        <v>83</v>
      </c>
      <c r="G46" s="280" t="s">
        <v>80</v>
      </c>
      <c r="H46" s="274">
        <v>2011</v>
      </c>
      <c r="I46" s="280" t="s">
        <v>150</v>
      </c>
      <c r="J46" s="280" t="s">
        <v>665</v>
      </c>
      <c r="K46" s="361"/>
      <c r="L46" s="317"/>
    </row>
    <row r="47" spans="1:12" ht="108" x14ac:dyDescent="0.25">
      <c r="A47" s="245"/>
      <c r="B47" s="246"/>
      <c r="C47" s="250"/>
      <c r="D47" s="35" t="s">
        <v>1137</v>
      </c>
      <c r="E47" s="246" t="s">
        <v>663</v>
      </c>
      <c r="F47" s="246"/>
      <c r="G47" s="246"/>
      <c r="H47" s="275"/>
      <c r="I47" s="246"/>
      <c r="J47" s="246"/>
      <c r="K47" s="362"/>
      <c r="L47" s="246"/>
    </row>
    <row r="48" spans="1:12" s="313" customFormat="1" x14ac:dyDescent="0.25">
      <c r="A48" s="318">
        <v>55</v>
      </c>
      <c r="B48" s="85" t="s">
        <v>294</v>
      </c>
      <c r="C48" s="85" t="s">
        <v>69</v>
      </c>
      <c r="D48" s="35" t="s">
        <v>1137</v>
      </c>
      <c r="E48" s="85" t="s">
        <v>12</v>
      </c>
      <c r="F48" s="85" t="s">
        <v>46</v>
      </c>
      <c r="G48" s="85" t="s">
        <v>46</v>
      </c>
      <c r="H48" s="85"/>
      <c r="I48" s="85"/>
      <c r="J48" s="85" t="s">
        <v>1120</v>
      </c>
      <c r="K48" s="363"/>
      <c r="L48" s="319"/>
    </row>
    <row r="49" spans="1:13" x14ac:dyDescent="0.25">
      <c r="A49" s="45">
        <v>145</v>
      </c>
      <c r="B49" s="235" t="s">
        <v>295</v>
      </c>
      <c r="C49" s="35" t="s">
        <v>71</v>
      </c>
      <c r="D49" s="35" t="s">
        <v>1137</v>
      </c>
      <c r="E49" s="40" t="s">
        <v>12</v>
      </c>
      <c r="F49" s="40" t="s">
        <v>46</v>
      </c>
      <c r="G49" s="40" t="s">
        <v>46</v>
      </c>
      <c r="H49" s="40"/>
      <c r="I49" s="40"/>
      <c r="J49" s="40" t="s">
        <v>1120</v>
      </c>
      <c r="K49" s="358"/>
      <c r="L49" s="40"/>
    </row>
    <row r="50" spans="1:13" x14ac:dyDescent="0.25">
      <c r="A50" s="45">
        <v>128</v>
      </c>
      <c r="B50" s="235" t="s">
        <v>296</v>
      </c>
      <c r="C50" s="35" t="s">
        <v>58</v>
      </c>
      <c r="D50" s="35" t="s">
        <v>1137</v>
      </c>
      <c r="E50" s="40" t="s">
        <v>59</v>
      </c>
      <c r="F50" s="40" t="s">
        <v>260</v>
      </c>
      <c r="G50" s="40" t="s">
        <v>46</v>
      </c>
      <c r="H50" s="40" t="s">
        <v>46</v>
      </c>
      <c r="I50" s="40"/>
      <c r="J50" s="40" t="s">
        <v>1120</v>
      </c>
      <c r="K50" s="358"/>
      <c r="L50" s="40"/>
    </row>
    <row r="51" spans="1:13" ht="36" x14ac:dyDescent="0.25">
      <c r="A51" s="45">
        <v>148</v>
      </c>
      <c r="B51" s="235" t="s">
        <v>297</v>
      </c>
      <c r="C51" s="35" t="s">
        <v>73</v>
      </c>
      <c r="D51" s="35" t="s">
        <v>1137</v>
      </c>
      <c r="E51" s="40" t="s">
        <v>12</v>
      </c>
      <c r="F51" s="40" t="s">
        <v>89</v>
      </c>
      <c r="G51" s="40" t="s">
        <v>46</v>
      </c>
      <c r="H51" s="40"/>
      <c r="I51" s="40"/>
      <c r="J51" s="40" t="s">
        <v>1120</v>
      </c>
      <c r="K51" s="358"/>
      <c r="L51" s="320"/>
    </row>
    <row r="52" spans="1:13" ht="180" x14ac:dyDescent="0.25">
      <c r="A52" s="231">
        <v>66</v>
      </c>
      <c r="B52" s="315" t="s">
        <v>334</v>
      </c>
      <c r="C52" s="231" t="s">
        <v>33</v>
      </c>
      <c r="D52" s="35" t="s">
        <v>1137</v>
      </c>
      <c r="E52" s="35" t="s">
        <v>335</v>
      </c>
      <c r="F52" s="46" t="s">
        <v>89</v>
      </c>
      <c r="G52" s="46" t="s">
        <v>80</v>
      </c>
      <c r="H52" s="46"/>
      <c r="I52" s="46"/>
      <c r="J52" s="46" t="s">
        <v>1120</v>
      </c>
      <c r="K52" s="364"/>
      <c r="L52" s="40"/>
    </row>
    <row r="53" spans="1:13" x14ac:dyDescent="0.25">
      <c r="A53" s="232"/>
      <c r="B53" s="318"/>
      <c r="C53" s="232"/>
      <c r="D53" s="35" t="s">
        <v>1137</v>
      </c>
      <c r="E53" s="35" t="s">
        <v>12</v>
      </c>
      <c r="F53" s="46" t="s">
        <v>46</v>
      </c>
      <c r="G53" s="46" t="s">
        <v>46</v>
      </c>
      <c r="H53" s="46"/>
      <c r="I53" s="46"/>
      <c r="J53" s="46" t="s">
        <v>1120</v>
      </c>
      <c r="K53" s="364"/>
      <c r="L53" s="40"/>
    </row>
    <row r="54" spans="1:13" x14ac:dyDescent="0.25">
      <c r="A54" s="45">
        <v>165</v>
      </c>
      <c r="B54" s="235" t="s">
        <v>298</v>
      </c>
      <c r="C54" s="35" t="s">
        <v>103</v>
      </c>
      <c r="D54" s="35" t="s">
        <v>1137</v>
      </c>
      <c r="E54" s="40" t="s">
        <v>12</v>
      </c>
      <c r="F54" s="40" t="s">
        <v>46</v>
      </c>
      <c r="G54" s="40" t="s">
        <v>46</v>
      </c>
      <c r="H54" s="271"/>
      <c r="I54" s="271"/>
      <c r="J54" s="271" t="s">
        <v>1120</v>
      </c>
      <c r="K54" s="365"/>
      <c r="L54" s="320"/>
    </row>
    <row r="55" spans="1:13" ht="54" x14ac:dyDescent="0.25">
      <c r="A55" s="45">
        <v>85</v>
      </c>
      <c r="B55" s="83" t="s">
        <v>299</v>
      </c>
      <c r="C55" s="35" t="s">
        <v>99</v>
      </c>
      <c r="D55" s="35" t="s">
        <v>1137</v>
      </c>
      <c r="E55" s="35" t="s">
        <v>162</v>
      </c>
      <c r="F55" s="35" t="s">
        <v>81</v>
      </c>
      <c r="G55" s="35" t="s">
        <v>81</v>
      </c>
      <c r="H55" s="321">
        <v>42491</v>
      </c>
      <c r="I55" s="34"/>
      <c r="J55" s="34" t="s">
        <v>1120</v>
      </c>
      <c r="K55" s="354" t="s">
        <v>1146</v>
      </c>
      <c r="L55" s="322">
        <v>43872</v>
      </c>
    </row>
    <row r="56" spans="1:13" ht="72" x14ac:dyDescent="0.25">
      <c r="A56" s="231">
        <v>47</v>
      </c>
      <c r="B56" s="315" t="s">
        <v>300</v>
      </c>
      <c r="C56" s="231" t="s">
        <v>146</v>
      </c>
      <c r="D56" s="35" t="s">
        <v>1137</v>
      </c>
      <c r="E56" s="35" t="s">
        <v>489</v>
      </c>
      <c r="F56" s="34" t="s">
        <v>84</v>
      </c>
      <c r="G56" s="34" t="s">
        <v>81</v>
      </c>
      <c r="H56" s="34">
        <v>2014</v>
      </c>
      <c r="I56" s="34" t="s">
        <v>127</v>
      </c>
      <c r="J56" s="34" t="s">
        <v>490</v>
      </c>
      <c r="K56" s="354" t="s">
        <v>1146</v>
      </c>
      <c r="L56" s="251">
        <v>43866</v>
      </c>
    </row>
    <row r="57" spans="1:13" ht="54" x14ac:dyDescent="0.25">
      <c r="A57" s="232"/>
      <c r="B57" s="318"/>
      <c r="C57" s="232"/>
      <c r="D57" s="35" t="s">
        <v>1137</v>
      </c>
      <c r="E57" s="35" t="s">
        <v>147</v>
      </c>
      <c r="F57" s="34" t="s">
        <v>84</v>
      </c>
      <c r="G57" s="34" t="s">
        <v>81</v>
      </c>
      <c r="H57" s="34">
        <v>2002</v>
      </c>
      <c r="I57" s="34" t="s">
        <v>127</v>
      </c>
      <c r="J57" s="34" t="s">
        <v>491</v>
      </c>
      <c r="K57" s="354" t="s">
        <v>1146</v>
      </c>
      <c r="L57" s="251">
        <v>43866</v>
      </c>
    </row>
    <row r="58" spans="1:13" ht="180" x14ac:dyDescent="0.25">
      <c r="A58" s="45">
        <v>45</v>
      </c>
      <c r="B58" s="83" t="s">
        <v>301</v>
      </c>
      <c r="C58" s="35" t="s">
        <v>24</v>
      </c>
      <c r="D58" s="35" t="s">
        <v>1137</v>
      </c>
      <c r="E58" s="35" t="s">
        <v>1068</v>
      </c>
      <c r="F58" s="34" t="s">
        <v>83</v>
      </c>
      <c r="G58" s="34" t="s">
        <v>80</v>
      </c>
      <c r="H58" s="34"/>
      <c r="I58" s="34"/>
      <c r="J58" s="34" t="s">
        <v>1125</v>
      </c>
      <c r="K58" s="366"/>
      <c r="L58" s="40"/>
    </row>
    <row r="59" spans="1:13" x14ac:dyDescent="0.25">
      <c r="A59" s="45">
        <v>63</v>
      </c>
      <c r="B59" s="83" t="s">
        <v>302</v>
      </c>
      <c r="C59" s="35" t="s">
        <v>66</v>
      </c>
      <c r="D59" s="35" t="s">
        <v>1137</v>
      </c>
      <c r="E59" s="35" t="s">
        <v>12</v>
      </c>
      <c r="F59" s="35" t="s">
        <v>46</v>
      </c>
      <c r="G59" s="35" t="s">
        <v>46</v>
      </c>
      <c r="H59" s="34"/>
      <c r="I59" s="34"/>
      <c r="J59" s="34" t="s">
        <v>1120</v>
      </c>
      <c r="K59" s="366"/>
      <c r="L59" s="320"/>
    </row>
    <row r="60" spans="1:13" s="248" customFormat="1" ht="54" x14ac:dyDescent="0.25">
      <c r="A60" s="265">
        <v>64</v>
      </c>
      <c r="B60" s="242" t="s">
        <v>1066</v>
      </c>
      <c r="C60" s="242" t="s">
        <v>152</v>
      </c>
      <c r="D60" s="35" t="s">
        <v>1137</v>
      </c>
      <c r="E60" s="242" t="s">
        <v>12</v>
      </c>
      <c r="F60" s="242" t="s">
        <v>46</v>
      </c>
      <c r="G60" s="242" t="s">
        <v>46</v>
      </c>
      <c r="H60" s="242"/>
      <c r="I60" s="242"/>
      <c r="J60" s="242" t="s">
        <v>1126</v>
      </c>
      <c r="K60" s="355"/>
      <c r="L60" s="260"/>
    </row>
    <row r="61" spans="1:13" x14ac:dyDescent="0.25">
      <c r="A61" s="45">
        <v>54</v>
      </c>
      <c r="B61" s="83" t="s">
        <v>303</v>
      </c>
      <c r="C61" s="35" t="s">
        <v>1082</v>
      </c>
      <c r="D61" s="35" t="s">
        <v>1137</v>
      </c>
      <c r="E61" s="35" t="s">
        <v>12</v>
      </c>
      <c r="F61" s="35" t="s">
        <v>46</v>
      </c>
      <c r="G61" s="35" t="s">
        <v>46</v>
      </c>
      <c r="H61" s="35"/>
      <c r="I61" s="35"/>
      <c r="J61" s="35" t="s">
        <v>1120</v>
      </c>
      <c r="K61" s="353"/>
      <c r="L61" s="320"/>
    </row>
    <row r="62" spans="1:13" ht="54" x14ac:dyDescent="0.25">
      <c r="A62" s="45">
        <v>62</v>
      </c>
      <c r="B62" s="83" t="s">
        <v>1084</v>
      </c>
      <c r="C62" s="35" t="s">
        <v>1085</v>
      </c>
      <c r="D62" s="35" t="s">
        <v>1137</v>
      </c>
      <c r="E62" s="35" t="s">
        <v>1083</v>
      </c>
      <c r="F62" s="35" t="s">
        <v>667</v>
      </c>
      <c r="G62" s="35" t="s">
        <v>81</v>
      </c>
      <c r="H62" s="35">
        <v>2019</v>
      </c>
      <c r="I62" s="35">
        <v>2020</v>
      </c>
      <c r="J62" s="35" t="s">
        <v>1127</v>
      </c>
      <c r="K62" s="354" t="s">
        <v>1146</v>
      </c>
      <c r="L62" s="322">
        <v>43866</v>
      </c>
      <c r="M62" s="375"/>
    </row>
    <row r="63" spans="1:13" ht="90" x14ac:dyDescent="0.25">
      <c r="A63" s="244">
        <v>170</v>
      </c>
      <c r="B63" s="244" t="s">
        <v>304</v>
      </c>
      <c r="C63" s="244" t="s">
        <v>43</v>
      </c>
      <c r="D63" s="35" t="s">
        <v>1137</v>
      </c>
      <c r="E63" s="280" t="s">
        <v>106</v>
      </c>
      <c r="F63" s="280" t="s">
        <v>83</v>
      </c>
      <c r="G63" s="280" t="s">
        <v>80</v>
      </c>
      <c r="H63" s="280"/>
      <c r="I63" s="280"/>
      <c r="J63" s="280" t="s">
        <v>1120</v>
      </c>
      <c r="K63" s="361"/>
      <c r="L63" s="280"/>
    </row>
    <row r="64" spans="1:13" ht="90" x14ac:dyDescent="0.25">
      <c r="A64" s="252"/>
      <c r="B64" s="252"/>
      <c r="C64" s="252"/>
      <c r="D64" s="35" t="s">
        <v>1137</v>
      </c>
      <c r="E64" s="253" t="s">
        <v>107</v>
      </c>
      <c r="F64" s="253" t="s">
        <v>83</v>
      </c>
      <c r="G64" s="253" t="s">
        <v>80</v>
      </c>
      <c r="H64" s="253"/>
      <c r="I64" s="253"/>
      <c r="J64" s="253" t="s">
        <v>1120</v>
      </c>
      <c r="K64" s="367"/>
      <c r="L64" s="253"/>
    </row>
    <row r="65" spans="1:12" ht="72" x14ac:dyDescent="0.25">
      <c r="A65" s="252"/>
      <c r="B65" s="252"/>
      <c r="C65" s="252"/>
      <c r="D65" s="35" t="s">
        <v>1137</v>
      </c>
      <c r="E65" s="253" t="s">
        <v>108</v>
      </c>
      <c r="F65" s="253" t="s">
        <v>83</v>
      </c>
      <c r="G65" s="253" t="s">
        <v>80</v>
      </c>
      <c r="H65" s="253"/>
      <c r="I65" s="253"/>
      <c r="J65" s="253" t="s">
        <v>1120</v>
      </c>
      <c r="K65" s="367"/>
      <c r="L65" s="253"/>
    </row>
    <row r="66" spans="1:12" ht="54" x14ac:dyDescent="0.25">
      <c r="A66" s="245"/>
      <c r="B66" s="245"/>
      <c r="C66" s="245"/>
      <c r="D66" s="35" t="s">
        <v>1137</v>
      </c>
      <c r="E66" s="246" t="s">
        <v>109</v>
      </c>
      <c r="F66" s="246" t="s">
        <v>81</v>
      </c>
      <c r="G66" s="246" t="s">
        <v>81</v>
      </c>
      <c r="H66" s="246"/>
      <c r="I66" s="246"/>
      <c r="J66" s="246" t="s">
        <v>1120</v>
      </c>
      <c r="K66" s="362"/>
      <c r="L66" s="246"/>
    </row>
    <row r="67" spans="1:12" ht="90" x14ac:dyDescent="0.25">
      <c r="A67" s="244">
        <v>30</v>
      </c>
      <c r="B67" s="283" t="s">
        <v>305</v>
      </c>
      <c r="C67" s="283" t="s">
        <v>18</v>
      </c>
      <c r="D67" s="35" t="s">
        <v>1137</v>
      </c>
      <c r="E67" s="254" t="s">
        <v>40</v>
      </c>
      <c r="F67" s="283" t="s">
        <v>81</v>
      </c>
      <c r="G67" s="283" t="s">
        <v>81</v>
      </c>
      <c r="H67" s="255">
        <v>41365</v>
      </c>
      <c r="I67" s="283" t="s">
        <v>150</v>
      </c>
      <c r="J67" s="283" t="s">
        <v>1120</v>
      </c>
      <c r="K67" s="356"/>
      <c r="L67" s="280"/>
    </row>
    <row r="68" spans="1:12" ht="119.25" customHeight="1" x14ac:dyDescent="0.25">
      <c r="A68" s="309"/>
      <c r="B68" s="249"/>
      <c r="C68" s="249"/>
      <c r="D68" s="35" t="s">
        <v>1137</v>
      </c>
      <c r="E68" s="256" t="s">
        <v>41</v>
      </c>
      <c r="F68" s="250" t="s">
        <v>81</v>
      </c>
      <c r="G68" s="250" t="s">
        <v>81</v>
      </c>
      <c r="H68" s="257">
        <v>41365</v>
      </c>
      <c r="I68" s="250" t="s">
        <v>150</v>
      </c>
      <c r="J68" s="250" t="s">
        <v>1128</v>
      </c>
      <c r="K68" s="368"/>
      <c r="L68" s="246"/>
    </row>
    <row r="69" spans="1:12" ht="36" x14ac:dyDescent="0.25">
      <c r="A69" s="244">
        <v>129</v>
      </c>
      <c r="B69" s="280" t="s">
        <v>306</v>
      </c>
      <c r="C69" s="283" t="s">
        <v>60</v>
      </c>
      <c r="D69" s="35" t="s">
        <v>1137</v>
      </c>
      <c r="E69" s="253" t="s">
        <v>57</v>
      </c>
      <c r="F69" s="253" t="s">
        <v>46</v>
      </c>
      <c r="G69" s="253" t="s">
        <v>46</v>
      </c>
      <c r="H69" s="253"/>
      <c r="I69" s="253"/>
      <c r="J69" s="253" t="s">
        <v>1120</v>
      </c>
      <c r="K69" s="367"/>
      <c r="L69" s="260"/>
    </row>
    <row r="70" spans="1:12" ht="108" x14ac:dyDescent="0.25">
      <c r="A70" s="323">
        <v>151</v>
      </c>
      <c r="B70" s="244" t="s">
        <v>307</v>
      </c>
      <c r="C70" s="258" t="s">
        <v>63</v>
      </c>
      <c r="D70" s="35" t="s">
        <v>1137</v>
      </c>
      <c r="E70" s="280" t="s">
        <v>661</v>
      </c>
      <c r="F70" s="280"/>
      <c r="G70" s="280" t="s">
        <v>81</v>
      </c>
      <c r="H70" s="324">
        <v>43282</v>
      </c>
      <c r="I70" s="280" t="s">
        <v>149</v>
      </c>
      <c r="J70" s="280" t="s">
        <v>1130</v>
      </c>
      <c r="K70" s="361"/>
      <c r="L70" s="280"/>
    </row>
    <row r="71" spans="1:12" ht="54" x14ac:dyDescent="0.25">
      <c r="A71" s="325"/>
      <c r="B71" s="252"/>
      <c r="C71" s="241"/>
      <c r="D71" s="35" t="s">
        <v>1137</v>
      </c>
      <c r="E71" s="253" t="s">
        <v>98</v>
      </c>
      <c r="F71" s="253" t="s">
        <v>659</v>
      </c>
      <c r="G71" s="253" t="s">
        <v>81</v>
      </c>
      <c r="H71" s="253">
        <v>2010</v>
      </c>
      <c r="I71" s="253" t="s">
        <v>149</v>
      </c>
      <c r="J71" s="253" t="s">
        <v>1129</v>
      </c>
      <c r="K71" s="367"/>
      <c r="L71" s="253"/>
    </row>
    <row r="72" spans="1:12" ht="72" x14ac:dyDescent="0.25">
      <c r="A72" s="325"/>
      <c r="B72" s="252"/>
      <c r="C72" s="241"/>
      <c r="D72" s="35" t="s">
        <v>1137</v>
      </c>
      <c r="E72" s="253" t="s">
        <v>666</v>
      </c>
      <c r="F72" s="253" t="s">
        <v>667</v>
      </c>
      <c r="G72" s="253" t="s">
        <v>81</v>
      </c>
      <c r="H72" s="326">
        <v>43435</v>
      </c>
      <c r="I72" s="253" t="s">
        <v>149</v>
      </c>
      <c r="J72" s="253" t="s">
        <v>1120</v>
      </c>
      <c r="K72" s="367"/>
      <c r="L72" s="253"/>
    </row>
    <row r="73" spans="1:12" ht="36" x14ac:dyDescent="0.25">
      <c r="A73" s="327"/>
      <c r="B73" s="245"/>
      <c r="C73" s="259"/>
      <c r="D73" s="35" t="s">
        <v>1137</v>
      </c>
      <c r="E73" s="246" t="s">
        <v>660</v>
      </c>
      <c r="F73" s="246"/>
      <c r="G73" s="246" t="s">
        <v>80</v>
      </c>
      <c r="H73" s="246">
        <v>2010</v>
      </c>
      <c r="I73" s="246" t="s">
        <v>149</v>
      </c>
      <c r="J73" s="246" t="s">
        <v>1120</v>
      </c>
      <c r="K73" s="362"/>
      <c r="L73" s="272"/>
    </row>
    <row r="74" spans="1:12" ht="36" x14ac:dyDescent="0.25">
      <c r="A74" s="265">
        <v>168</v>
      </c>
      <c r="B74" s="260" t="s">
        <v>308</v>
      </c>
      <c r="C74" s="242" t="s">
        <v>105</v>
      </c>
      <c r="D74" s="35" t="s">
        <v>1137</v>
      </c>
      <c r="E74" s="260" t="s">
        <v>12</v>
      </c>
      <c r="F74" s="246" t="s">
        <v>46</v>
      </c>
      <c r="G74" s="246" t="s">
        <v>46</v>
      </c>
      <c r="H74" s="246"/>
      <c r="I74" s="246"/>
      <c r="J74" s="246" t="s">
        <v>1120</v>
      </c>
      <c r="K74" s="354" t="s">
        <v>1146</v>
      </c>
      <c r="L74" s="273">
        <v>43866</v>
      </c>
    </row>
    <row r="75" spans="1:12" x14ac:dyDescent="0.25">
      <c r="A75" s="265">
        <v>34</v>
      </c>
      <c r="B75" s="242" t="s">
        <v>309</v>
      </c>
      <c r="C75" s="242" t="s">
        <v>20</v>
      </c>
      <c r="D75" s="35" t="s">
        <v>1137</v>
      </c>
      <c r="E75" s="242" t="s">
        <v>12</v>
      </c>
      <c r="F75" s="250" t="s">
        <v>46</v>
      </c>
      <c r="G75" s="250" t="s">
        <v>46</v>
      </c>
      <c r="H75" s="250"/>
      <c r="I75" s="250"/>
      <c r="J75" s="246" t="s">
        <v>1120</v>
      </c>
      <c r="K75" s="368"/>
      <c r="L75" s="260"/>
    </row>
    <row r="76" spans="1:12" x14ac:dyDescent="0.25">
      <c r="A76" s="265">
        <v>152</v>
      </c>
      <c r="B76" s="260" t="s">
        <v>310</v>
      </c>
      <c r="C76" s="242" t="s">
        <v>71</v>
      </c>
      <c r="D76" s="35" t="s">
        <v>1137</v>
      </c>
      <c r="E76" s="260" t="s">
        <v>12</v>
      </c>
      <c r="F76" s="246" t="s">
        <v>46</v>
      </c>
      <c r="G76" s="246" t="s">
        <v>46</v>
      </c>
      <c r="H76" s="246"/>
      <c r="I76" s="246"/>
      <c r="J76" s="246" t="s">
        <v>1120</v>
      </c>
      <c r="K76" s="362"/>
      <c r="L76" s="260"/>
    </row>
    <row r="77" spans="1:12" x14ac:dyDescent="0.25">
      <c r="A77" s="265">
        <v>153</v>
      </c>
      <c r="B77" s="260" t="s">
        <v>311</v>
      </c>
      <c r="C77" s="242" t="s">
        <v>71</v>
      </c>
      <c r="D77" s="35" t="s">
        <v>1137</v>
      </c>
      <c r="E77" s="260" t="s">
        <v>12</v>
      </c>
      <c r="F77" s="253" t="s">
        <v>46</v>
      </c>
      <c r="G77" s="253" t="s">
        <v>46</v>
      </c>
      <c r="H77" s="253"/>
      <c r="I77" s="253"/>
      <c r="J77" s="246" t="s">
        <v>1120</v>
      </c>
      <c r="K77" s="367"/>
      <c r="L77" s="317"/>
    </row>
    <row r="78" spans="1:12" x14ac:dyDescent="0.25">
      <c r="A78" s="244">
        <v>185</v>
      </c>
      <c r="B78" s="283" t="s">
        <v>825</v>
      </c>
      <c r="C78" s="283" t="s">
        <v>131</v>
      </c>
      <c r="D78" s="35" t="s">
        <v>1137</v>
      </c>
      <c r="E78" s="260" t="s">
        <v>132</v>
      </c>
      <c r="F78" s="260" t="s">
        <v>83</v>
      </c>
      <c r="G78" s="260" t="s">
        <v>80</v>
      </c>
      <c r="H78" s="260">
        <v>2017</v>
      </c>
      <c r="I78" s="260"/>
      <c r="J78" s="280" t="s">
        <v>1120</v>
      </c>
      <c r="K78" s="361"/>
      <c r="L78" s="280"/>
    </row>
    <row r="79" spans="1:12" ht="36" x14ac:dyDescent="0.25">
      <c r="A79" s="252"/>
      <c r="B79" s="261"/>
      <c r="C79" s="261"/>
      <c r="D79" s="35" t="s">
        <v>1137</v>
      </c>
      <c r="E79" s="260" t="s">
        <v>823</v>
      </c>
      <c r="F79" s="260" t="s">
        <v>83</v>
      </c>
      <c r="G79" s="260" t="s">
        <v>80</v>
      </c>
      <c r="H79" s="260">
        <v>1992</v>
      </c>
      <c r="I79" s="260"/>
      <c r="J79" s="253" t="s">
        <v>1120</v>
      </c>
      <c r="K79" s="367"/>
      <c r="L79" s="253"/>
    </row>
    <row r="80" spans="1:12" ht="36" x14ac:dyDescent="0.25">
      <c r="A80" s="252"/>
      <c r="B80" s="261"/>
      <c r="C80" s="261"/>
      <c r="D80" s="35" t="s">
        <v>1137</v>
      </c>
      <c r="E80" s="260" t="s">
        <v>824</v>
      </c>
      <c r="F80" s="260" t="s">
        <v>83</v>
      </c>
      <c r="G80" s="260" t="s">
        <v>80</v>
      </c>
      <c r="H80" s="260">
        <v>2019</v>
      </c>
      <c r="I80" s="260"/>
      <c r="J80" s="253" t="s">
        <v>1120</v>
      </c>
      <c r="K80" s="367"/>
      <c r="L80" s="253"/>
    </row>
    <row r="81" spans="1:13" ht="54" x14ac:dyDescent="0.25">
      <c r="A81" s="265">
        <v>181</v>
      </c>
      <c r="B81" s="260" t="s">
        <v>312</v>
      </c>
      <c r="C81" s="242" t="s">
        <v>121</v>
      </c>
      <c r="D81" s="35" t="s">
        <v>1137</v>
      </c>
      <c r="E81" s="260" t="s">
        <v>324</v>
      </c>
      <c r="F81" s="246"/>
      <c r="G81" s="246"/>
      <c r="H81" s="272">
        <v>39295</v>
      </c>
      <c r="I81" s="246" t="s">
        <v>150</v>
      </c>
      <c r="J81" s="246" t="s">
        <v>1120</v>
      </c>
      <c r="K81" s="362"/>
      <c r="L81" s="246"/>
    </row>
    <row r="82" spans="1:13" x14ac:dyDescent="0.25">
      <c r="A82" s="265">
        <v>173</v>
      </c>
      <c r="B82" s="260" t="s">
        <v>313</v>
      </c>
      <c r="C82" s="242" t="s">
        <v>110</v>
      </c>
      <c r="D82" s="35" t="s">
        <v>1137</v>
      </c>
      <c r="E82" s="260" t="s">
        <v>260</v>
      </c>
      <c r="F82" s="260" t="s">
        <v>46</v>
      </c>
      <c r="G82" s="260" t="s">
        <v>46</v>
      </c>
      <c r="H82" s="260"/>
      <c r="I82" s="260"/>
      <c r="J82" s="260" t="s">
        <v>1120</v>
      </c>
      <c r="K82" s="369"/>
      <c r="L82" s="260"/>
    </row>
    <row r="83" spans="1:13" ht="72" x14ac:dyDescent="0.25">
      <c r="A83" s="265">
        <v>119</v>
      </c>
      <c r="B83" s="260" t="s">
        <v>314</v>
      </c>
      <c r="C83" s="242" t="s">
        <v>51</v>
      </c>
      <c r="D83" s="35" t="s">
        <v>1137</v>
      </c>
      <c r="E83" s="260" t="s">
        <v>52</v>
      </c>
      <c r="F83" s="260" t="s">
        <v>81</v>
      </c>
      <c r="G83" s="260" t="s">
        <v>81</v>
      </c>
      <c r="H83" s="260"/>
      <c r="I83" s="260"/>
      <c r="J83" s="260" t="s">
        <v>1120</v>
      </c>
      <c r="K83" s="369"/>
      <c r="L83" s="260"/>
    </row>
    <row r="84" spans="1:13" ht="162" x14ac:dyDescent="0.25">
      <c r="A84" s="265">
        <v>25</v>
      </c>
      <c r="B84" s="242" t="s">
        <v>315</v>
      </c>
      <c r="C84" s="242" t="s">
        <v>16</v>
      </c>
      <c r="D84" s="35" t="s">
        <v>1137</v>
      </c>
      <c r="E84" s="242" t="s">
        <v>1071</v>
      </c>
      <c r="F84" s="242" t="s">
        <v>81</v>
      </c>
      <c r="G84" s="242" t="s">
        <v>81</v>
      </c>
      <c r="H84" s="242"/>
      <c r="I84" s="242" t="s">
        <v>150</v>
      </c>
      <c r="J84" s="242" t="s">
        <v>1120</v>
      </c>
      <c r="K84" s="355"/>
      <c r="L84" s="47"/>
    </row>
    <row r="85" spans="1:13" ht="36" x14ac:dyDescent="0.25">
      <c r="A85" s="328">
        <v>49</v>
      </c>
      <c r="B85" s="263" t="s">
        <v>316</v>
      </c>
      <c r="C85" s="263" t="s">
        <v>26</v>
      </c>
      <c r="D85" s="35" t="s">
        <v>1137</v>
      </c>
      <c r="E85" s="242" t="s">
        <v>12</v>
      </c>
      <c r="F85" s="242" t="s">
        <v>46</v>
      </c>
      <c r="G85" s="242" t="s">
        <v>46</v>
      </c>
      <c r="H85" s="242"/>
      <c r="I85" s="242"/>
      <c r="J85" s="242" t="s">
        <v>1120</v>
      </c>
      <c r="K85" s="354" t="s">
        <v>1146</v>
      </c>
      <c r="L85" s="273">
        <v>43867</v>
      </c>
    </row>
    <row r="86" spans="1:13" x14ac:dyDescent="0.25">
      <c r="A86" s="265">
        <v>50</v>
      </c>
      <c r="B86" s="242" t="s">
        <v>317</v>
      </c>
      <c r="C86" s="242" t="s">
        <v>69</v>
      </c>
      <c r="D86" s="35" t="s">
        <v>1137</v>
      </c>
      <c r="E86" s="242" t="s">
        <v>12</v>
      </c>
      <c r="F86" s="242" t="s">
        <v>46</v>
      </c>
      <c r="G86" s="242" t="s">
        <v>46</v>
      </c>
      <c r="H86" s="242"/>
      <c r="I86" s="242"/>
      <c r="J86" s="242" t="s">
        <v>1120</v>
      </c>
      <c r="K86" s="355"/>
      <c r="L86" s="260"/>
    </row>
    <row r="87" spans="1:13" s="33" customFormat="1" ht="29.25" customHeight="1" x14ac:dyDescent="0.25">
      <c r="A87" s="244">
        <v>184</v>
      </c>
      <c r="B87" s="283" t="s">
        <v>130</v>
      </c>
      <c r="C87" s="283" t="s">
        <v>263</v>
      </c>
      <c r="D87" s="35" t="s">
        <v>1137</v>
      </c>
      <c r="E87" s="283" t="s">
        <v>260</v>
      </c>
      <c r="F87" s="260" t="s">
        <v>46</v>
      </c>
      <c r="G87" s="260" t="s">
        <v>46</v>
      </c>
      <c r="H87" s="308"/>
      <c r="I87" s="283"/>
      <c r="J87" s="242" t="s">
        <v>1120</v>
      </c>
      <c r="K87" s="356"/>
      <c r="L87" s="242"/>
    </row>
    <row r="88" spans="1:13" ht="54" x14ac:dyDescent="0.25">
      <c r="A88" s="244">
        <v>69</v>
      </c>
      <c r="B88" s="283" t="s">
        <v>36</v>
      </c>
      <c r="C88" s="283" t="s">
        <v>37</v>
      </c>
      <c r="D88" s="35" t="s">
        <v>1137</v>
      </c>
      <c r="E88" s="283" t="s">
        <v>443</v>
      </c>
      <c r="F88" s="283" t="s">
        <v>444</v>
      </c>
      <c r="G88" s="283"/>
      <c r="H88" s="283"/>
      <c r="I88" s="283"/>
      <c r="J88" s="242" t="s">
        <v>1131</v>
      </c>
      <c r="K88" s="356"/>
      <c r="L88" s="260"/>
    </row>
    <row r="89" spans="1:13" ht="36" x14ac:dyDescent="0.25">
      <c r="A89" s="265">
        <v>157</v>
      </c>
      <c r="B89" s="260" t="s">
        <v>1063</v>
      </c>
      <c r="C89" s="242" t="s">
        <v>71</v>
      </c>
      <c r="D89" s="35" t="s">
        <v>1137</v>
      </c>
      <c r="E89" s="260" t="s">
        <v>12</v>
      </c>
      <c r="F89" s="260" t="s">
        <v>46</v>
      </c>
      <c r="G89" s="260" t="s">
        <v>46</v>
      </c>
      <c r="H89" s="260"/>
      <c r="I89" s="260"/>
      <c r="J89" s="242" t="s">
        <v>1120</v>
      </c>
      <c r="K89" s="369"/>
      <c r="L89" s="273"/>
    </row>
    <row r="90" spans="1:13" x14ac:dyDescent="0.25">
      <c r="A90" s="329">
        <v>200</v>
      </c>
      <c r="B90" s="260" t="s">
        <v>318</v>
      </c>
      <c r="C90" s="242" t="s">
        <v>71</v>
      </c>
      <c r="D90" s="35" t="s">
        <v>1137</v>
      </c>
      <c r="E90" s="260" t="s">
        <v>12</v>
      </c>
      <c r="F90" s="260" t="s">
        <v>46</v>
      </c>
      <c r="G90" s="260" t="s">
        <v>46</v>
      </c>
      <c r="H90" s="260"/>
      <c r="I90" s="260"/>
      <c r="J90" s="242" t="s">
        <v>1120</v>
      </c>
      <c r="K90" s="369"/>
      <c r="L90" s="260"/>
    </row>
    <row r="91" spans="1:13" x14ac:dyDescent="0.25">
      <c r="A91" s="329">
        <v>201</v>
      </c>
      <c r="B91" s="260" t="s">
        <v>319</v>
      </c>
      <c r="C91" s="260" t="s">
        <v>70</v>
      </c>
      <c r="D91" s="35" t="s">
        <v>1137</v>
      </c>
      <c r="E91" s="260" t="s">
        <v>528</v>
      </c>
      <c r="F91" s="260" t="s">
        <v>529</v>
      </c>
      <c r="G91" s="260"/>
      <c r="H91" s="260"/>
      <c r="I91" s="260"/>
      <c r="J91" s="242" t="s">
        <v>1120</v>
      </c>
      <c r="K91" s="354" t="s">
        <v>1146</v>
      </c>
      <c r="L91" s="273">
        <v>43867</v>
      </c>
    </row>
    <row r="92" spans="1:13" ht="36" x14ac:dyDescent="0.25">
      <c r="A92" s="329">
        <v>202</v>
      </c>
      <c r="B92" s="260" t="s">
        <v>320</v>
      </c>
      <c r="C92" s="260" t="s">
        <v>153</v>
      </c>
      <c r="D92" s="35" t="s">
        <v>1137</v>
      </c>
      <c r="E92" s="260" t="s">
        <v>154</v>
      </c>
      <c r="F92" s="260" t="s">
        <v>86</v>
      </c>
      <c r="G92" s="260" t="s">
        <v>80</v>
      </c>
      <c r="H92" s="260"/>
      <c r="I92" s="260"/>
      <c r="J92" s="242" t="s">
        <v>1120</v>
      </c>
      <c r="K92" s="369"/>
      <c r="L92" s="260"/>
    </row>
    <row r="93" spans="1:13" s="313" customFormat="1" x14ac:dyDescent="0.25">
      <c r="A93" s="329">
        <v>203</v>
      </c>
      <c r="B93" s="260" t="s">
        <v>321</v>
      </c>
      <c r="C93" s="260" t="s">
        <v>155</v>
      </c>
      <c r="D93" s="35" t="s">
        <v>1137</v>
      </c>
      <c r="E93" s="260" t="s">
        <v>156</v>
      </c>
      <c r="F93" s="260" t="s">
        <v>46</v>
      </c>
      <c r="G93" s="260" t="s">
        <v>46</v>
      </c>
      <c r="H93" s="260"/>
      <c r="I93" s="260"/>
      <c r="J93" s="242" t="s">
        <v>1120</v>
      </c>
      <c r="K93" s="354" t="s">
        <v>1146</v>
      </c>
      <c r="L93" s="273">
        <v>43866</v>
      </c>
    </row>
    <row r="94" spans="1:13" ht="36" x14ac:dyDescent="0.25">
      <c r="A94" s="330">
        <v>204</v>
      </c>
      <c r="B94" s="280" t="s">
        <v>333</v>
      </c>
      <c r="C94" s="280" t="s">
        <v>161</v>
      </c>
      <c r="D94" s="35" t="s">
        <v>1137</v>
      </c>
      <c r="E94" s="280"/>
      <c r="F94" s="280" t="s">
        <v>46</v>
      </c>
      <c r="G94" s="280" t="s">
        <v>46</v>
      </c>
      <c r="H94" s="280" t="s">
        <v>46</v>
      </c>
      <c r="I94" s="280"/>
      <c r="J94" s="280" t="s">
        <v>1120</v>
      </c>
      <c r="K94" s="361"/>
      <c r="L94" s="317"/>
    </row>
    <row r="95" spans="1:13" x14ac:dyDescent="0.25">
      <c r="A95" s="246"/>
      <c r="B95" s="246"/>
      <c r="C95" s="264"/>
      <c r="D95" s="35" t="s">
        <v>1137</v>
      </c>
      <c r="E95" s="246"/>
      <c r="F95" s="246"/>
      <c r="G95" s="246"/>
      <c r="H95" s="246">
        <v>2014</v>
      </c>
      <c r="I95" s="246"/>
      <c r="J95" s="246"/>
      <c r="K95" s="362"/>
      <c r="L95" s="246"/>
    </row>
    <row r="96" spans="1:13" ht="72" x14ac:dyDescent="0.25">
      <c r="A96" s="329">
        <v>205</v>
      </c>
      <c r="B96" s="260" t="s">
        <v>322</v>
      </c>
      <c r="C96" s="260" t="s">
        <v>222</v>
      </c>
      <c r="D96" s="35" t="s">
        <v>1137</v>
      </c>
      <c r="E96" s="260" t="s">
        <v>1067</v>
      </c>
      <c r="F96" s="260" t="s">
        <v>83</v>
      </c>
      <c r="G96" s="260" t="s">
        <v>80</v>
      </c>
      <c r="H96" s="260"/>
      <c r="I96" s="260" t="s">
        <v>150</v>
      </c>
      <c r="J96" s="260" t="s">
        <v>1061</v>
      </c>
      <c r="K96" s="369"/>
      <c r="L96" s="260"/>
      <c r="M96" s="375"/>
    </row>
    <row r="97" spans="1:12" ht="144" x14ac:dyDescent="0.25">
      <c r="A97" s="265">
        <v>210</v>
      </c>
      <c r="B97" s="242" t="s">
        <v>323</v>
      </c>
      <c r="C97" s="242" t="s">
        <v>457</v>
      </c>
      <c r="D97" s="35" t="s">
        <v>1137</v>
      </c>
      <c r="E97" s="260" t="s">
        <v>245</v>
      </c>
      <c r="F97" s="242" t="s">
        <v>246</v>
      </c>
      <c r="G97" s="260"/>
      <c r="H97" s="47" t="s">
        <v>247</v>
      </c>
      <c r="I97" s="242" t="s">
        <v>244</v>
      </c>
      <c r="J97" s="260" t="s">
        <v>1120</v>
      </c>
      <c r="K97" s="369"/>
      <c r="L97" s="331"/>
    </row>
    <row r="98" spans="1:12" ht="54" x14ac:dyDescent="0.25">
      <c r="A98" s="329">
        <v>212</v>
      </c>
      <c r="B98" s="260" t="s">
        <v>325</v>
      </c>
      <c r="C98" s="260" t="s">
        <v>71</v>
      </c>
      <c r="D98" s="35" t="s">
        <v>1137</v>
      </c>
      <c r="E98" s="260" t="s">
        <v>499</v>
      </c>
      <c r="F98" s="260" t="s">
        <v>500</v>
      </c>
      <c r="G98" s="260" t="s">
        <v>80</v>
      </c>
      <c r="H98" s="273">
        <v>43388</v>
      </c>
      <c r="I98" s="260" t="s">
        <v>239</v>
      </c>
      <c r="J98" s="260" t="s">
        <v>1120</v>
      </c>
      <c r="K98" s="369"/>
      <c r="L98" s="331"/>
    </row>
    <row r="99" spans="1:12" x14ac:dyDescent="0.25">
      <c r="A99" s="329">
        <v>213</v>
      </c>
      <c r="B99" s="260" t="s">
        <v>326</v>
      </c>
      <c r="C99" s="260" t="s">
        <v>327</v>
      </c>
      <c r="D99" s="35" t="s">
        <v>1137</v>
      </c>
      <c r="E99" s="260" t="s">
        <v>328</v>
      </c>
      <c r="F99" s="260" t="s">
        <v>46</v>
      </c>
      <c r="G99" s="260" t="s">
        <v>46</v>
      </c>
      <c r="H99" s="260"/>
      <c r="I99" s="260"/>
      <c r="J99" s="260" t="s">
        <v>1120</v>
      </c>
      <c r="K99" s="369"/>
      <c r="L99" s="260"/>
    </row>
    <row r="100" spans="1:12" x14ac:dyDescent="0.25">
      <c r="A100" s="329">
        <v>214</v>
      </c>
      <c r="B100" s="260" t="s">
        <v>331</v>
      </c>
      <c r="C100" s="260" t="s">
        <v>332</v>
      </c>
      <c r="D100" s="35" t="s">
        <v>1137</v>
      </c>
      <c r="E100" s="260" t="s">
        <v>12</v>
      </c>
      <c r="F100" s="260" t="s">
        <v>46</v>
      </c>
      <c r="G100" s="260" t="s">
        <v>46</v>
      </c>
      <c r="H100" s="260"/>
      <c r="I100" s="260"/>
      <c r="J100" s="260" t="s">
        <v>1120</v>
      </c>
      <c r="K100" s="354" t="s">
        <v>1146</v>
      </c>
      <c r="L100" s="273">
        <v>43866</v>
      </c>
    </row>
    <row r="101" spans="1:12" x14ac:dyDescent="0.25">
      <c r="A101" s="330">
        <v>218</v>
      </c>
      <c r="B101" s="280" t="s">
        <v>265</v>
      </c>
      <c r="C101" s="280" t="s">
        <v>336</v>
      </c>
      <c r="D101" s="35" t="s">
        <v>1137</v>
      </c>
      <c r="E101" s="280" t="s">
        <v>12</v>
      </c>
      <c r="F101" s="280" t="s">
        <v>46</v>
      </c>
      <c r="G101" s="280" t="s">
        <v>46</v>
      </c>
      <c r="H101" s="280" t="s">
        <v>46</v>
      </c>
      <c r="I101" s="280"/>
      <c r="J101" s="280" t="s">
        <v>1120</v>
      </c>
      <c r="K101" s="361"/>
      <c r="L101" s="332"/>
    </row>
    <row r="102" spans="1:12" ht="72" x14ac:dyDescent="0.25">
      <c r="A102" s="330">
        <v>407</v>
      </c>
      <c r="B102" s="280" t="s">
        <v>1031</v>
      </c>
      <c r="C102" s="280" t="s">
        <v>1032</v>
      </c>
      <c r="D102" s="35" t="s">
        <v>1137</v>
      </c>
      <c r="E102" s="280" t="s">
        <v>1033</v>
      </c>
      <c r="F102" s="280" t="s">
        <v>1040</v>
      </c>
      <c r="G102" s="280" t="s">
        <v>80</v>
      </c>
      <c r="H102" s="324">
        <v>41487</v>
      </c>
      <c r="I102" s="280" t="s">
        <v>127</v>
      </c>
      <c r="J102" s="280" t="s">
        <v>1132</v>
      </c>
      <c r="K102" s="361"/>
      <c r="L102" s="317"/>
    </row>
    <row r="103" spans="1:12" ht="54" x14ac:dyDescent="0.25">
      <c r="A103" s="333"/>
      <c r="B103" s="253"/>
      <c r="C103" s="253"/>
      <c r="D103" s="35" t="s">
        <v>1137</v>
      </c>
      <c r="E103" s="253" t="s">
        <v>1034</v>
      </c>
      <c r="F103" s="253" t="s">
        <v>1041</v>
      </c>
      <c r="G103" s="253"/>
      <c r="H103" s="253"/>
      <c r="I103" s="253"/>
      <c r="J103" s="253"/>
      <c r="K103" s="367"/>
      <c r="L103" s="334"/>
    </row>
    <row r="104" spans="1:12" ht="36" x14ac:dyDescent="0.25">
      <c r="A104" s="333"/>
      <c r="B104" s="253"/>
      <c r="C104" s="253"/>
      <c r="D104" s="35" t="s">
        <v>1137</v>
      </c>
      <c r="E104" s="253" t="s">
        <v>1035</v>
      </c>
      <c r="F104" s="253"/>
      <c r="G104" s="253"/>
      <c r="H104" s="253"/>
      <c r="I104" s="253"/>
      <c r="J104" s="253"/>
      <c r="K104" s="367"/>
      <c r="L104" s="334"/>
    </row>
    <row r="105" spans="1:12" x14ac:dyDescent="0.25">
      <c r="A105" s="333"/>
      <c r="B105" s="253"/>
      <c r="C105" s="253"/>
      <c r="D105" s="35" t="s">
        <v>1137</v>
      </c>
      <c r="E105" s="253"/>
      <c r="F105" s="253"/>
      <c r="G105" s="253"/>
      <c r="H105" s="253"/>
      <c r="I105" s="253"/>
      <c r="J105" s="253"/>
      <c r="K105" s="367"/>
      <c r="L105" s="334"/>
    </row>
    <row r="106" spans="1:12" ht="36" x14ac:dyDescent="0.25">
      <c r="A106" s="333"/>
      <c r="B106" s="253"/>
      <c r="C106" s="253"/>
      <c r="D106" s="35" t="s">
        <v>1137</v>
      </c>
      <c r="E106" s="253" t="s">
        <v>1036</v>
      </c>
      <c r="F106" s="253" t="s">
        <v>1040</v>
      </c>
      <c r="G106" s="253" t="s">
        <v>80</v>
      </c>
      <c r="H106" s="253">
        <v>2018</v>
      </c>
      <c r="I106" s="253" t="s">
        <v>127</v>
      </c>
      <c r="J106" s="253"/>
      <c r="K106" s="367"/>
      <c r="L106" s="334"/>
    </row>
    <row r="107" spans="1:12" ht="36" x14ac:dyDescent="0.25">
      <c r="A107" s="333"/>
      <c r="B107" s="253"/>
      <c r="C107" s="253"/>
      <c r="D107" s="35" t="s">
        <v>1137</v>
      </c>
      <c r="E107" s="253"/>
      <c r="F107" s="253" t="s">
        <v>1041</v>
      </c>
      <c r="G107" s="253"/>
      <c r="H107" s="253"/>
      <c r="I107" s="253"/>
      <c r="J107" s="253"/>
      <c r="K107" s="367"/>
      <c r="L107" s="334"/>
    </row>
    <row r="108" spans="1:12" ht="36" x14ac:dyDescent="0.25">
      <c r="A108" s="333"/>
      <c r="B108" s="253"/>
      <c r="C108" s="253"/>
      <c r="D108" s="35" t="s">
        <v>1137</v>
      </c>
      <c r="E108" s="253" t="s">
        <v>1037</v>
      </c>
      <c r="F108" s="253" t="s">
        <v>1040</v>
      </c>
      <c r="G108" s="253" t="s">
        <v>80</v>
      </c>
      <c r="H108" s="253">
        <v>2019</v>
      </c>
      <c r="I108" s="253" t="s">
        <v>127</v>
      </c>
      <c r="J108" s="253"/>
      <c r="K108" s="367"/>
      <c r="L108" s="334"/>
    </row>
    <row r="109" spans="1:12" ht="36" x14ac:dyDescent="0.25">
      <c r="A109" s="333"/>
      <c r="B109" s="253"/>
      <c r="C109" s="253"/>
      <c r="D109" s="35" t="s">
        <v>1137</v>
      </c>
      <c r="E109" s="253"/>
      <c r="F109" s="253" t="s">
        <v>1041</v>
      </c>
      <c r="G109" s="253"/>
      <c r="H109" s="253"/>
      <c r="I109" s="253"/>
      <c r="J109" s="253"/>
      <c r="K109" s="367"/>
      <c r="L109" s="334"/>
    </row>
    <row r="110" spans="1:12" ht="54" x14ac:dyDescent="0.25">
      <c r="A110" s="333"/>
      <c r="B110" s="253"/>
      <c r="C110" s="253"/>
      <c r="D110" s="35" t="s">
        <v>1137</v>
      </c>
      <c r="E110" s="253" t="s">
        <v>1038</v>
      </c>
      <c r="F110" s="253" t="s">
        <v>1040</v>
      </c>
      <c r="G110" s="253" t="s">
        <v>80</v>
      </c>
      <c r="H110" s="253">
        <v>2017</v>
      </c>
      <c r="I110" s="253" t="s">
        <v>127</v>
      </c>
      <c r="J110" s="253"/>
      <c r="K110" s="367"/>
      <c r="L110" s="334"/>
    </row>
    <row r="111" spans="1:12" ht="36" x14ac:dyDescent="0.25">
      <c r="A111" s="333"/>
      <c r="B111" s="253"/>
      <c r="C111" s="253"/>
      <c r="D111" s="35" t="s">
        <v>1137</v>
      </c>
      <c r="E111" s="253"/>
      <c r="F111" s="253" t="s">
        <v>1041</v>
      </c>
      <c r="G111" s="253"/>
      <c r="H111" s="253"/>
      <c r="I111" s="253"/>
      <c r="J111" s="253"/>
      <c r="K111" s="367"/>
      <c r="L111" s="334"/>
    </row>
    <row r="112" spans="1:12" ht="36" x14ac:dyDescent="0.25">
      <c r="A112" s="333"/>
      <c r="B112" s="253"/>
      <c r="C112" s="253"/>
      <c r="D112" s="35" t="s">
        <v>1137</v>
      </c>
      <c r="E112" s="253" t="s">
        <v>1039</v>
      </c>
      <c r="F112" s="253" t="s">
        <v>1040</v>
      </c>
      <c r="G112" s="253" t="s">
        <v>80</v>
      </c>
      <c r="H112" s="253">
        <v>2017</v>
      </c>
      <c r="I112" s="253" t="s">
        <v>127</v>
      </c>
      <c r="J112" s="253"/>
      <c r="K112" s="367"/>
      <c r="L112" s="334"/>
    </row>
    <row r="113" spans="1:12" ht="36" x14ac:dyDescent="0.25">
      <c r="A113" s="335"/>
      <c r="B113" s="246"/>
      <c r="C113" s="246"/>
      <c r="D113" s="35" t="s">
        <v>1137</v>
      </c>
      <c r="E113" s="246"/>
      <c r="F113" s="246" t="s">
        <v>1041</v>
      </c>
      <c r="G113" s="246"/>
      <c r="H113" s="246"/>
      <c r="I113" s="246"/>
      <c r="J113" s="246"/>
      <c r="K113" s="362"/>
      <c r="L113" s="272"/>
    </row>
    <row r="114" spans="1:12" s="313" customFormat="1" ht="36" x14ac:dyDescent="0.25">
      <c r="A114" s="335">
        <v>220</v>
      </c>
      <c r="B114" s="246" t="s">
        <v>393</v>
      </c>
      <c r="C114" s="246" t="s">
        <v>480</v>
      </c>
      <c r="D114" s="35" t="s">
        <v>1137</v>
      </c>
      <c r="E114" s="246" t="s">
        <v>12</v>
      </c>
      <c r="F114" s="246" t="s">
        <v>46</v>
      </c>
      <c r="G114" s="246" t="s">
        <v>46</v>
      </c>
      <c r="H114" s="246" t="s">
        <v>46</v>
      </c>
      <c r="I114" s="246" t="s">
        <v>149</v>
      </c>
      <c r="J114" s="246" t="s">
        <v>1120</v>
      </c>
      <c r="K114" s="362"/>
      <c r="L114" s="272"/>
    </row>
    <row r="115" spans="1:12" s="313" customFormat="1" ht="90" x14ac:dyDescent="0.25">
      <c r="A115" s="335"/>
      <c r="B115" s="246" t="s">
        <v>1161</v>
      </c>
      <c r="C115" s="246" t="s">
        <v>1162</v>
      </c>
      <c r="D115" s="35" t="s">
        <v>1137</v>
      </c>
      <c r="E115" s="246" t="s">
        <v>1163</v>
      </c>
      <c r="F115" s="253" t="s">
        <v>1040</v>
      </c>
      <c r="G115" s="246" t="s">
        <v>80</v>
      </c>
      <c r="H115" s="272">
        <v>43836</v>
      </c>
      <c r="I115" s="246"/>
      <c r="J115" s="246"/>
      <c r="K115" s="354" t="s">
        <v>1146</v>
      </c>
      <c r="L115" s="272">
        <v>43866</v>
      </c>
    </row>
    <row r="116" spans="1:12" s="313" customFormat="1" ht="17.25" customHeight="1" x14ac:dyDescent="0.25">
      <c r="A116" s="329">
        <v>278</v>
      </c>
      <c r="B116" s="246" t="s">
        <v>456</v>
      </c>
      <c r="C116" s="246" t="s">
        <v>71</v>
      </c>
      <c r="D116" s="35" t="s">
        <v>1137</v>
      </c>
      <c r="E116" s="260" t="s">
        <v>12</v>
      </c>
      <c r="F116" s="260" t="s">
        <v>46</v>
      </c>
      <c r="G116" s="260" t="s">
        <v>46</v>
      </c>
      <c r="H116" s="260" t="s">
        <v>46</v>
      </c>
      <c r="I116" s="260"/>
      <c r="J116" s="246" t="s">
        <v>1120</v>
      </c>
      <c r="K116" s="354" t="s">
        <v>1146</v>
      </c>
      <c r="L116" s="273">
        <v>43872</v>
      </c>
    </row>
    <row r="117" spans="1:12" s="313" customFormat="1" x14ac:dyDescent="0.25">
      <c r="A117" s="329">
        <v>280</v>
      </c>
      <c r="B117" s="246" t="s">
        <v>437</v>
      </c>
      <c r="C117" s="246" t="s">
        <v>49</v>
      </c>
      <c r="D117" s="35" t="s">
        <v>1137</v>
      </c>
      <c r="E117" s="260" t="s">
        <v>12</v>
      </c>
      <c r="F117" s="260" t="s">
        <v>46</v>
      </c>
      <c r="G117" s="260" t="s">
        <v>46</v>
      </c>
      <c r="H117" s="260" t="s">
        <v>46</v>
      </c>
      <c r="I117" s="260"/>
      <c r="J117" s="246" t="s">
        <v>1120</v>
      </c>
      <c r="K117" s="369"/>
      <c r="L117" s="260"/>
    </row>
    <row r="118" spans="1:12" s="313" customFormat="1" ht="36" x14ac:dyDescent="0.25">
      <c r="A118" s="329">
        <v>221</v>
      </c>
      <c r="B118" s="246" t="s">
        <v>347</v>
      </c>
      <c r="C118" s="245" t="s">
        <v>348</v>
      </c>
      <c r="D118" s="35" t="s">
        <v>1137</v>
      </c>
      <c r="E118" s="260" t="s">
        <v>12</v>
      </c>
      <c r="F118" s="260" t="s">
        <v>46</v>
      </c>
      <c r="G118" s="260" t="s">
        <v>46</v>
      </c>
      <c r="H118" s="260" t="s">
        <v>46</v>
      </c>
      <c r="I118" s="260"/>
      <c r="J118" s="246" t="s">
        <v>1120</v>
      </c>
      <c r="K118" s="369"/>
      <c r="L118" s="260"/>
    </row>
    <row r="119" spans="1:12" s="313" customFormat="1" x14ac:dyDescent="0.25">
      <c r="A119" s="330">
        <v>222</v>
      </c>
      <c r="B119" s="280" t="s">
        <v>403</v>
      </c>
      <c r="C119" s="244" t="s">
        <v>352</v>
      </c>
      <c r="D119" s="35" t="s">
        <v>1137</v>
      </c>
      <c r="E119" s="280" t="s">
        <v>12</v>
      </c>
      <c r="F119" s="280" t="s">
        <v>46</v>
      </c>
      <c r="G119" s="280" t="s">
        <v>404</v>
      </c>
      <c r="H119" s="280" t="s">
        <v>46</v>
      </c>
      <c r="I119" s="280" t="s">
        <v>149</v>
      </c>
      <c r="J119" s="246" t="s">
        <v>1120</v>
      </c>
      <c r="K119" s="354" t="s">
        <v>1146</v>
      </c>
      <c r="L119" s="317">
        <v>43866</v>
      </c>
    </row>
    <row r="120" spans="1:12" s="313" customFormat="1" ht="36" x14ac:dyDescent="0.25">
      <c r="A120" s="330">
        <v>463</v>
      </c>
      <c r="B120" s="280" t="s">
        <v>1107</v>
      </c>
      <c r="C120" s="244" t="s">
        <v>1108</v>
      </c>
      <c r="D120" s="35" t="s">
        <v>1137</v>
      </c>
      <c r="E120" s="280" t="s">
        <v>1109</v>
      </c>
      <c r="F120" s="280"/>
      <c r="G120" s="280"/>
      <c r="H120" s="280"/>
      <c r="I120" s="280"/>
      <c r="J120" s="280" t="s">
        <v>1120</v>
      </c>
      <c r="K120" s="361"/>
      <c r="L120" s="317"/>
    </row>
    <row r="121" spans="1:12" s="313" customFormat="1" ht="36" x14ac:dyDescent="0.25">
      <c r="A121" s="335"/>
      <c r="B121" s="246"/>
      <c r="C121" s="245"/>
      <c r="D121" s="35" t="s">
        <v>1137</v>
      </c>
      <c r="E121" s="246" t="s">
        <v>1110</v>
      </c>
      <c r="F121" s="246"/>
      <c r="G121" s="246"/>
      <c r="H121" s="246"/>
      <c r="I121" s="246"/>
      <c r="J121" s="246"/>
      <c r="K121" s="362"/>
      <c r="L121" s="272"/>
    </row>
    <row r="122" spans="1:12" s="313" customFormat="1" ht="36" x14ac:dyDescent="0.25">
      <c r="A122" s="329">
        <v>277</v>
      </c>
      <c r="B122" s="260" t="s">
        <v>434</v>
      </c>
      <c r="C122" s="265" t="s">
        <v>435</v>
      </c>
      <c r="D122" s="35" t="s">
        <v>1137</v>
      </c>
      <c r="E122" s="260" t="s">
        <v>15</v>
      </c>
      <c r="F122" s="260" t="s">
        <v>46</v>
      </c>
      <c r="G122" s="260" t="s">
        <v>46</v>
      </c>
      <c r="H122" s="260" t="s">
        <v>46</v>
      </c>
      <c r="I122" s="273" t="s">
        <v>46</v>
      </c>
      <c r="J122" s="260" t="s">
        <v>1120</v>
      </c>
      <c r="K122" s="354" t="s">
        <v>1146</v>
      </c>
      <c r="L122" s="273">
        <v>43871</v>
      </c>
    </row>
    <row r="123" spans="1:12" s="313" customFormat="1" x14ac:dyDescent="0.25">
      <c r="A123" s="329">
        <v>225</v>
      </c>
      <c r="B123" s="242" t="s">
        <v>373</v>
      </c>
      <c r="C123" s="242" t="s">
        <v>49</v>
      </c>
      <c r="D123" s="35" t="s">
        <v>1137</v>
      </c>
      <c r="E123" s="260" t="s">
        <v>12</v>
      </c>
      <c r="F123" s="260" t="s">
        <v>46</v>
      </c>
      <c r="G123" s="260" t="s">
        <v>46</v>
      </c>
      <c r="H123" s="260" t="s">
        <v>46</v>
      </c>
      <c r="I123" s="260"/>
      <c r="J123" s="260" t="s">
        <v>1120</v>
      </c>
      <c r="K123" s="369"/>
      <c r="L123" s="260"/>
    </row>
    <row r="124" spans="1:12" s="313" customFormat="1" ht="36" x14ac:dyDescent="0.25">
      <c r="A124" s="329">
        <v>298</v>
      </c>
      <c r="B124" s="242" t="s">
        <v>534</v>
      </c>
      <c r="C124" s="241" t="s">
        <v>535</v>
      </c>
      <c r="D124" s="35" t="s">
        <v>1137</v>
      </c>
      <c r="E124" s="260" t="s">
        <v>12</v>
      </c>
      <c r="F124" s="260" t="s">
        <v>46</v>
      </c>
      <c r="G124" s="260" t="s">
        <v>46</v>
      </c>
      <c r="H124" s="260" t="s">
        <v>46</v>
      </c>
      <c r="I124" s="260" t="s">
        <v>46</v>
      </c>
      <c r="J124" s="260" t="s">
        <v>1120</v>
      </c>
      <c r="K124" s="369"/>
      <c r="L124" s="260"/>
    </row>
    <row r="125" spans="1:12" s="313" customFormat="1" ht="36" x14ac:dyDescent="0.25">
      <c r="A125" s="330">
        <v>295</v>
      </c>
      <c r="B125" s="283" t="s">
        <v>258</v>
      </c>
      <c r="C125" s="241" t="s">
        <v>479</v>
      </c>
      <c r="D125" s="35" t="s">
        <v>1137</v>
      </c>
      <c r="E125" s="280" t="s">
        <v>12</v>
      </c>
      <c r="F125" s="280" t="s">
        <v>46</v>
      </c>
      <c r="G125" s="280"/>
      <c r="H125" s="280"/>
      <c r="I125" s="280"/>
      <c r="J125" s="280" t="s">
        <v>1120</v>
      </c>
      <c r="K125" s="361"/>
      <c r="L125" s="280"/>
    </row>
    <row r="126" spans="1:12" s="313" customFormat="1" x14ac:dyDescent="0.25">
      <c r="A126" s="330">
        <v>455</v>
      </c>
      <c r="B126" s="283" t="s">
        <v>987</v>
      </c>
      <c r="C126" s="242" t="s">
        <v>988</v>
      </c>
      <c r="D126" s="35" t="s">
        <v>1137</v>
      </c>
      <c r="E126" s="280" t="s">
        <v>12</v>
      </c>
      <c r="F126" s="280"/>
      <c r="G126" s="280"/>
      <c r="H126" s="280"/>
      <c r="I126" s="280"/>
      <c r="J126" s="280" t="s">
        <v>1120</v>
      </c>
      <c r="K126" s="361"/>
      <c r="L126" s="280"/>
    </row>
    <row r="127" spans="1:12" s="313" customFormat="1" ht="108" x14ac:dyDescent="0.25">
      <c r="A127" s="330">
        <v>452</v>
      </c>
      <c r="B127" s="283" t="s">
        <v>981</v>
      </c>
      <c r="C127" s="283" t="s">
        <v>982</v>
      </c>
      <c r="D127" s="35" t="s">
        <v>1137</v>
      </c>
      <c r="E127" s="280" t="s">
        <v>983</v>
      </c>
      <c r="F127" s="280"/>
      <c r="G127" s="280" t="s">
        <v>81</v>
      </c>
      <c r="H127" s="280"/>
      <c r="I127" s="280"/>
      <c r="J127" s="280" t="s">
        <v>985</v>
      </c>
      <c r="K127" s="361"/>
      <c r="L127" s="280"/>
    </row>
    <row r="128" spans="1:12" s="313" customFormat="1" ht="72" x14ac:dyDescent="0.25">
      <c r="A128" s="335"/>
      <c r="B128" s="250"/>
      <c r="C128" s="250"/>
      <c r="D128" s="35" t="s">
        <v>1137</v>
      </c>
      <c r="E128" s="246" t="s">
        <v>984</v>
      </c>
      <c r="F128" s="246"/>
      <c r="G128" s="246" t="s">
        <v>81</v>
      </c>
      <c r="H128" s="246"/>
      <c r="I128" s="246"/>
      <c r="J128" s="246" t="s">
        <v>986</v>
      </c>
      <c r="K128" s="362"/>
      <c r="L128" s="246"/>
    </row>
    <row r="129" spans="1:12" s="313" customFormat="1" ht="54" x14ac:dyDescent="0.25">
      <c r="A129" s="330">
        <v>228</v>
      </c>
      <c r="B129" s="280" t="s">
        <v>345</v>
      </c>
      <c r="C129" s="260" t="s">
        <v>346</v>
      </c>
      <c r="D129" s="35" t="s">
        <v>1137</v>
      </c>
      <c r="E129" s="280" t="s">
        <v>1074</v>
      </c>
      <c r="F129" s="324" t="s">
        <v>1076</v>
      </c>
      <c r="G129" s="280" t="s">
        <v>81</v>
      </c>
      <c r="H129" s="324">
        <v>43101</v>
      </c>
      <c r="I129" s="280" t="s">
        <v>150</v>
      </c>
      <c r="J129" s="280" t="s">
        <v>1078</v>
      </c>
      <c r="K129" s="361"/>
      <c r="L129" s="280"/>
    </row>
    <row r="130" spans="1:12" s="313" customFormat="1" ht="54" x14ac:dyDescent="0.25">
      <c r="A130" s="333"/>
      <c r="B130" s="253"/>
      <c r="C130" s="721"/>
      <c r="D130" s="35" t="s">
        <v>1137</v>
      </c>
      <c r="E130" s="260" t="s">
        <v>1075</v>
      </c>
      <c r="F130" s="336" t="s">
        <v>1077</v>
      </c>
      <c r="G130" s="260" t="s">
        <v>80</v>
      </c>
      <c r="H130" s="336">
        <v>43586</v>
      </c>
      <c r="I130" s="260" t="s">
        <v>150</v>
      </c>
      <c r="J130" s="260" t="s">
        <v>1079</v>
      </c>
      <c r="K130" s="367"/>
      <c r="L130" s="253"/>
    </row>
    <row r="131" spans="1:12" s="313" customFormat="1" ht="72" x14ac:dyDescent="0.25">
      <c r="A131" s="335"/>
      <c r="B131" s="246"/>
      <c r="C131" s="722"/>
      <c r="D131" s="35" t="s">
        <v>1137</v>
      </c>
      <c r="E131" s="260" t="s">
        <v>1081</v>
      </c>
      <c r="F131" s="336" t="s">
        <v>1077</v>
      </c>
      <c r="G131" s="336" t="s">
        <v>80</v>
      </c>
      <c r="H131" s="336">
        <v>43586</v>
      </c>
      <c r="I131" s="279">
        <v>43891</v>
      </c>
      <c r="J131" s="260" t="s">
        <v>1080</v>
      </c>
      <c r="K131" s="362"/>
      <c r="L131" s="246"/>
    </row>
    <row r="132" spans="1:12" s="313" customFormat="1" x14ac:dyDescent="0.25">
      <c r="A132" s="335">
        <v>229</v>
      </c>
      <c r="B132" s="250" t="s">
        <v>374</v>
      </c>
      <c r="C132" s="250" t="s">
        <v>341</v>
      </c>
      <c r="D132" s="35" t="s">
        <v>1137</v>
      </c>
      <c r="E132" s="260" t="s">
        <v>12</v>
      </c>
      <c r="F132" s="260" t="s">
        <v>46</v>
      </c>
      <c r="G132" s="260" t="s">
        <v>46</v>
      </c>
      <c r="H132" s="260"/>
      <c r="I132" s="260"/>
      <c r="J132" s="260" t="s">
        <v>1120</v>
      </c>
      <c r="K132" s="362"/>
      <c r="L132" s="246"/>
    </row>
    <row r="133" spans="1:12" s="313" customFormat="1" ht="36" x14ac:dyDescent="0.25">
      <c r="A133" s="330">
        <v>278</v>
      </c>
      <c r="B133" s="283" t="s">
        <v>436</v>
      </c>
      <c r="C133" s="241"/>
      <c r="D133" s="35" t="s">
        <v>1137</v>
      </c>
      <c r="E133" s="280" t="s">
        <v>12</v>
      </c>
      <c r="F133" s="280" t="s">
        <v>46</v>
      </c>
      <c r="G133" s="280" t="s">
        <v>46</v>
      </c>
      <c r="H133" s="280"/>
      <c r="I133" s="260"/>
      <c r="J133" s="280" t="s">
        <v>1120</v>
      </c>
      <c r="K133" s="361"/>
      <c r="L133" s="280"/>
    </row>
    <row r="134" spans="1:12" s="313" customFormat="1" ht="72" x14ac:dyDescent="0.25">
      <c r="A134" s="330">
        <v>291</v>
      </c>
      <c r="B134" s="283" t="s">
        <v>505</v>
      </c>
      <c r="C134" s="283" t="s">
        <v>506</v>
      </c>
      <c r="D134" s="35" t="s">
        <v>1137</v>
      </c>
      <c r="E134" s="280" t="s">
        <v>507</v>
      </c>
      <c r="F134" s="280" t="s">
        <v>83</v>
      </c>
      <c r="G134" s="280" t="s">
        <v>80</v>
      </c>
      <c r="H134" s="337">
        <v>43494</v>
      </c>
      <c r="I134" s="266"/>
      <c r="J134" s="280" t="s">
        <v>1120</v>
      </c>
      <c r="K134" s="361"/>
      <c r="L134" s="280"/>
    </row>
    <row r="135" spans="1:12" s="313" customFormat="1" ht="36" x14ac:dyDescent="0.25">
      <c r="A135" s="335"/>
      <c r="B135" s="250"/>
      <c r="C135" s="250"/>
      <c r="D135" s="35" t="s">
        <v>1137</v>
      </c>
      <c r="E135" s="246" t="s">
        <v>508</v>
      </c>
      <c r="F135" s="246"/>
      <c r="G135" s="246"/>
      <c r="H135" s="246"/>
      <c r="I135" s="266"/>
      <c r="J135" s="246"/>
      <c r="K135" s="362"/>
      <c r="L135" s="246"/>
    </row>
    <row r="136" spans="1:12" s="313" customFormat="1" x14ac:dyDescent="0.25">
      <c r="A136" s="335">
        <v>231</v>
      </c>
      <c r="B136" s="250" t="s">
        <v>382</v>
      </c>
      <c r="C136" s="267" t="s">
        <v>71</v>
      </c>
      <c r="D136" s="35" t="s">
        <v>1137</v>
      </c>
      <c r="E136" s="246" t="s">
        <v>260</v>
      </c>
      <c r="F136" s="246" t="s">
        <v>257</v>
      </c>
      <c r="G136" s="246" t="s">
        <v>257</v>
      </c>
      <c r="H136" s="246" t="s">
        <v>257</v>
      </c>
      <c r="I136" s="260"/>
      <c r="J136" s="246" t="s">
        <v>1120</v>
      </c>
      <c r="K136" s="362"/>
      <c r="L136" s="246"/>
    </row>
    <row r="137" spans="1:12" s="313" customFormat="1" ht="36" x14ac:dyDescent="0.25">
      <c r="A137" s="329">
        <v>283</v>
      </c>
      <c r="B137" s="242" t="s">
        <v>463</v>
      </c>
      <c r="C137" s="268" t="s">
        <v>464</v>
      </c>
      <c r="D137" s="35" t="s">
        <v>1137</v>
      </c>
      <c r="E137" s="260" t="s">
        <v>12</v>
      </c>
      <c r="F137" s="260" t="s">
        <v>257</v>
      </c>
      <c r="G137" s="260" t="s">
        <v>257</v>
      </c>
      <c r="H137" s="260" t="s">
        <v>257</v>
      </c>
      <c r="I137" s="260"/>
      <c r="J137" s="260" t="s">
        <v>1120</v>
      </c>
      <c r="K137" s="369"/>
      <c r="L137" s="260"/>
    </row>
    <row r="138" spans="1:12" ht="90" x14ac:dyDescent="0.25">
      <c r="A138" s="244">
        <v>276</v>
      </c>
      <c r="B138" s="280" t="s">
        <v>428</v>
      </c>
      <c r="C138" s="283" t="s">
        <v>816</v>
      </c>
      <c r="D138" s="35" t="s">
        <v>1137</v>
      </c>
      <c r="E138" s="248" t="s">
        <v>429</v>
      </c>
      <c r="F138" s="280" t="s">
        <v>431</v>
      </c>
      <c r="G138" s="280"/>
      <c r="H138" s="336">
        <v>43344</v>
      </c>
      <c r="I138" s="274" t="s">
        <v>433</v>
      </c>
      <c r="J138" s="280" t="s">
        <v>1133</v>
      </c>
      <c r="K138" s="361"/>
      <c r="L138" s="280"/>
    </row>
    <row r="139" spans="1:12" ht="72" x14ac:dyDescent="0.25">
      <c r="A139" s="245"/>
      <c r="B139" s="246"/>
      <c r="C139" s="250"/>
      <c r="D139" s="35" t="s">
        <v>1137</v>
      </c>
      <c r="E139" s="248" t="s">
        <v>430</v>
      </c>
      <c r="F139" s="246" t="s">
        <v>432</v>
      </c>
      <c r="G139" s="246"/>
      <c r="H139" s="336">
        <v>43344</v>
      </c>
      <c r="I139" s="275" t="s">
        <v>433</v>
      </c>
      <c r="J139" s="246" t="s">
        <v>1134</v>
      </c>
      <c r="K139" s="362"/>
      <c r="L139" s="246"/>
    </row>
    <row r="140" spans="1:12" ht="144" x14ac:dyDescent="0.25">
      <c r="A140" s="244">
        <v>299</v>
      </c>
      <c r="B140" s="280" t="s">
        <v>815</v>
      </c>
      <c r="C140" s="283" t="s">
        <v>341</v>
      </c>
      <c r="D140" s="35" t="s">
        <v>1137</v>
      </c>
      <c r="E140" s="280" t="s">
        <v>817</v>
      </c>
      <c r="F140" s="280" t="s">
        <v>431</v>
      </c>
      <c r="G140" s="280" t="s">
        <v>80</v>
      </c>
      <c r="H140" s="324">
        <v>43617</v>
      </c>
      <c r="I140" s="280"/>
      <c r="J140" s="277" t="s">
        <v>819</v>
      </c>
      <c r="K140" s="370"/>
      <c r="L140" s="280"/>
    </row>
    <row r="141" spans="1:12" ht="54" x14ac:dyDescent="0.25">
      <c r="A141" s="245"/>
      <c r="B141" s="246"/>
      <c r="C141" s="250"/>
      <c r="D141" s="35" t="s">
        <v>1137</v>
      </c>
      <c r="E141" s="246" t="s">
        <v>818</v>
      </c>
      <c r="F141" s="246" t="s">
        <v>431</v>
      </c>
      <c r="G141" s="246" t="s">
        <v>80</v>
      </c>
      <c r="H141" s="338"/>
      <c r="I141" s="246"/>
      <c r="J141" s="246"/>
      <c r="K141" s="362"/>
      <c r="L141" s="246"/>
    </row>
    <row r="142" spans="1:12" s="313" customFormat="1" x14ac:dyDescent="0.25">
      <c r="A142" s="329">
        <v>233</v>
      </c>
      <c r="B142" s="242" t="s">
        <v>383</v>
      </c>
      <c r="C142" s="242" t="s">
        <v>384</v>
      </c>
      <c r="D142" s="35" t="s">
        <v>1137</v>
      </c>
      <c r="E142" s="260" t="s">
        <v>260</v>
      </c>
      <c r="F142" s="260"/>
      <c r="G142" s="260" t="s">
        <v>257</v>
      </c>
      <c r="H142" s="260" t="s">
        <v>257</v>
      </c>
      <c r="I142" s="260"/>
      <c r="J142" s="260" t="s">
        <v>1120</v>
      </c>
      <c r="K142" s="369"/>
      <c r="L142" s="260"/>
    </row>
    <row r="143" spans="1:12" s="313" customFormat="1" ht="90" x14ac:dyDescent="0.25">
      <c r="A143" s="329">
        <v>458</v>
      </c>
      <c r="B143" s="242" t="s">
        <v>826</v>
      </c>
      <c r="C143" s="241" t="s">
        <v>64</v>
      </c>
      <c r="D143" s="35" t="s">
        <v>1137</v>
      </c>
      <c r="E143" s="260" t="s">
        <v>1069</v>
      </c>
      <c r="F143" s="260" t="s">
        <v>1040</v>
      </c>
      <c r="G143" s="260" t="s">
        <v>80</v>
      </c>
      <c r="H143" s="260" t="s">
        <v>1070</v>
      </c>
      <c r="I143" s="260" t="s">
        <v>433</v>
      </c>
      <c r="J143" s="278" t="s">
        <v>1138</v>
      </c>
      <c r="K143" s="354" t="s">
        <v>1146</v>
      </c>
      <c r="L143" s="273">
        <v>43866</v>
      </c>
    </row>
    <row r="144" spans="1:12" s="313" customFormat="1" ht="54" x14ac:dyDescent="0.25">
      <c r="A144" s="330">
        <v>235</v>
      </c>
      <c r="B144" s="280" t="s">
        <v>355</v>
      </c>
      <c r="C144" s="280" t="s">
        <v>356</v>
      </c>
      <c r="D144" s="35" t="s">
        <v>1137</v>
      </c>
      <c r="E144" s="280" t="s">
        <v>405</v>
      </c>
      <c r="F144" s="280"/>
      <c r="G144" s="280" t="s">
        <v>81</v>
      </c>
      <c r="H144" s="280"/>
      <c r="I144" s="280"/>
      <c r="J144" s="281" t="s">
        <v>1139</v>
      </c>
      <c r="K144" s="361"/>
      <c r="L144" s="280"/>
    </row>
    <row r="145" spans="1:14" s="313" customFormat="1" ht="54" x14ac:dyDescent="0.25">
      <c r="A145" s="335"/>
      <c r="B145" s="246"/>
      <c r="C145" s="250"/>
      <c r="D145" s="35" t="s">
        <v>1137</v>
      </c>
      <c r="E145" s="246" t="s">
        <v>406</v>
      </c>
      <c r="F145" s="246" t="s">
        <v>83</v>
      </c>
      <c r="G145" s="246" t="s">
        <v>80</v>
      </c>
      <c r="H145" s="246" t="s">
        <v>407</v>
      </c>
      <c r="I145" s="246"/>
      <c r="J145" s="246"/>
      <c r="K145" s="367"/>
      <c r="L145" s="253"/>
    </row>
    <row r="146" spans="1:14" s="313" customFormat="1" ht="72" x14ac:dyDescent="0.25">
      <c r="A146" s="244">
        <v>236</v>
      </c>
      <c r="B146" s="283" t="s">
        <v>380</v>
      </c>
      <c r="C146" s="283" t="s">
        <v>381</v>
      </c>
      <c r="D146" s="35" t="s">
        <v>1137</v>
      </c>
      <c r="E146" s="280" t="s">
        <v>452</v>
      </c>
      <c r="F146" s="280" t="s">
        <v>454</v>
      </c>
      <c r="G146" s="280" t="s">
        <v>80</v>
      </c>
      <c r="H146" s="324">
        <v>42644</v>
      </c>
      <c r="I146" s="280"/>
      <c r="J146" s="280" t="s">
        <v>752</v>
      </c>
      <c r="K146" s="354" t="s">
        <v>1146</v>
      </c>
      <c r="L146" s="255">
        <v>43867</v>
      </c>
      <c r="M146" s="339"/>
      <c r="N146" s="339"/>
    </row>
    <row r="147" spans="1:14" s="313" customFormat="1" ht="36" x14ac:dyDescent="0.25">
      <c r="A147" s="245"/>
      <c r="B147" s="250"/>
      <c r="C147" s="250"/>
      <c r="D147" s="35" t="s">
        <v>1137</v>
      </c>
      <c r="E147" s="246" t="s">
        <v>453</v>
      </c>
      <c r="F147" s="246" t="s">
        <v>455</v>
      </c>
      <c r="G147" s="246" t="s">
        <v>80</v>
      </c>
      <c r="H147" s="338">
        <v>43252</v>
      </c>
      <c r="I147" s="246"/>
      <c r="J147" s="246"/>
      <c r="K147" s="362"/>
      <c r="L147" s="250"/>
      <c r="M147" s="339"/>
      <c r="N147" s="339"/>
    </row>
    <row r="148" spans="1:14" s="313" customFormat="1" ht="72" x14ac:dyDescent="0.25">
      <c r="A148" s="244">
        <v>238</v>
      </c>
      <c r="B148" s="283" t="s">
        <v>385</v>
      </c>
      <c r="C148" s="283" t="s">
        <v>386</v>
      </c>
      <c r="D148" s="35" t="s">
        <v>1137</v>
      </c>
      <c r="E148" s="280" t="s">
        <v>409</v>
      </c>
      <c r="F148" s="280"/>
      <c r="G148" s="280" t="s">
        <v>81</v>
      </c>
      <c r="H148" s="324">
        <v>43466</v>
      </c>
      <c r="I148" s="280"/>
      <c r="J148" s="280" t="s">
        <v>410</v>
      </c>
      <c r="K148" s="361"/>
      <c r="L148" s="283"/>
      <c r="M148" s="339"/>
      <c r="N148" s="339"/>
    </row>
    <row r="149" spans="1:14" s="313" customFormat="1" x14ac:dyDescent="0.25">
      <c r="A149" s="245">
        <v>464</v>
      </c>
      <c r="B149" s="250" t="s">
        <v>1111</v>
      </c>
      <c r="C149" s="250" t="s">
        <v>1112</v>
      </c>
      <c r="D149" s="35" t="s">
        <v>1137</v>
      </c>
      <c r="E149" s="246" t="s">
        <v>260</v>
      </c>
      <c r="F149" s="246" t="s">
        <v>257</v>
      </c>
      <c r="G149" s="246" t="s">
        <v>257</v>
      </c>
      <c r="H149" s="338" t="s">
        <v>257</v>
      </c>
      <c r="I149" s="246"/>
      <c r="J149" s="246" t="s">
        <v>1120</v>
      </c>
      <c r="K149" s="362"/>
      <c r="L149" s="250"/>
      <c r="M149" s="339"/>
      <c r="N149" s="339"/>
    </row>
    <row r="150" spans="1:14" s="313" customFormat="1" x14ac:dyDescent="0.25">
      <c r="A150" s="245">
        <v>239</v>
      </c>
      <c r="B150" s="250" t="s">
        <v>394</v>
      </c>
      <c r="C150" s="250" t="s">
        <v>395</v>
      </c>
      <c r="D150" s="35" t="s">
        <v>1137</v>
      </c>
      <c r="E150" s="246" t="s">
        <v>408</v>
      </c>
      <c r="F150" s="246"/>
      <c r="G150" s="246" t="s">
        <v>257</v>
      </c>
      <c r="H150" s="246"/>
      <c r="I150" s="246"/>
      <c r="J150" s="246" t="s">
        <v>1120</v>
      </c>
      <c r="K150" s="362"/>
      <c r="L150" s="250"/>
      <c r="M150" s="339"/>
      <c r="N150" s="339"/>
    </row>
    <row r="151" spans="1:14" s="313" customFormat="1" ht="108" x14ac:dyDescent="0.25">
      <c r="A151" s="245">
        <v>240</v>
      </c>
      <c r="B151" s="250" t="s">
        <v>419</v>
      </c>
      <c r="C151" s="250" t="s">
        <v>361</v>
      </c>
      <c r="D151" s="35" t="s">
        <v>1137</v>
      </c>
      <c r="E151" s="246" t="s">
        <v>420</v>
      </c>
      <c r="F151" s="246" t="s">
        <v>1140</v>
      </c>
      <c r="G151" s="246" t="s">
        <v>81</v>
      </c>
      <c r="H151" s="338">
        <v>42979</v>
      </c>
      <c r="I151" s="246" t="s">
        <v>239</v>
      </c>
      <c r="J151" s="246" t="s">
        <v>421</v>
      </c>
      <c r="K151" s="362"/>
      <c r="L151" s="250"/>
      <c r="M151" s="339"/>
      <c r="N151" s="339"/>
    </row>
    <row r="152" spans="1:14" s="313" customFormat="1" ht="90" x14ac:dyDescent="0.25">
      <c r="A152" s="245">
        <v>241</v>
      </c>
      <c r="B152" s="250" t="s">
        <v>377</v>
      </c>
      <c r="C152" s="250" t="s">
        <v>65</v>
      </c>
      <c r="D152" s="35" t="s">
        <v>1137</v>
      </c>
      <c r="E152" s="246" t="s">
        <v>417</v>
      </c>
      <c r="F152" s="246" t="s">
        <v>1090</v>
      </c>
      <c r="G152" s="246" t="s">
        <v>81</v>
      </c>
      <c r="H152" s="276">
        <v>43282</v>
      </c>
      <c r="I152" s="246" t="s">
        <v>418</v>
      </c>
      <c r="J152" s="246" t="s">
        <v>1141</v>
      </c>
      <c r="K152" s="362"/>
      <c r="L152" s="250"/>
      <c r="M152" s="339"/>
      <c r="N152" s="339"/>
    </row>
    <row r="153" spans="1:14" s="313" customFormat="1" x14ac:dyDescent="0.25">
      <c r="A153" s="245">
        <v>242</v>
      </c>
      <c r="B153" s="250" t="s">
        <v>392</v>
      </c>
      <c r="C153" s="250" t="s">
        <v>341</v>
      </c>
      <c r="D153" s="35" t="s">
        <v>1137</v>
      </c>
      <c r="E153" s="246" t="s">
        <v>260</v>
      </c>
      <c r="F153" s="246"/>
      <c r="G153" s="246" t="s">
        <v>257</v>
      </c>
      <c r="H153" s="246"/>
      <c r="I153" s="246"/>
      <c r="J153" s="246" t="s">
        <v>1129</v>
      </c>
      <c r="K153" s="362"/>
      <c r="L153" s="250"/>
      <c r="M153" s="339"/>
      <c r="N153" s="339"/>
    </row>
    <row r="154" spans="1:14" s="313" customFormat="1" ht="90" x14ac:dyDescent="0.25">
      <c r="A154" s="245">
        <v>243</v>
      </c>
      <c r="B154" s="246" t="s">
        <v>344</v>
      </c>
      <c r="C154" s="246" t="s">
        <v>341</v>
      </c>
      <c r="D154" s="35" t="s">
        <v>1137</v>
      </c>
      <c r="E154" s="246" t="s">
        <v>1020</v>
      </c>
      <c r="F154" s="246" t="s">
        <v>83</v>
      </c>
      <c r="G154" s="246" t="s">
        <v>80</v>
      </c>
      <c r="H154" s="272">
        <v>43661</v>
      </c>
      <c r="I154" s="246" t="s">
        <v>127</v>
      </c>
      <c r="J154" s="246" t="s">
        <v>1142</v>
      </c>
      <c r="K154" s="362"/>
      <c r="L154" s="250"/>
      <c r="M154" s="339"/>
      <c r="N154" s="339"/>
    </row>
    <row r="155" spans="1:14" s="313" customFormat="1" ht="54" x14ac:dyDescent="0.25">
      <c r="A155" s="245">
        <v>287</v>
      </c>
      <c r="B155" s="246" t="s">
        <v>467</v>
      </c>
      <c r="C155" s="245" t="s">
        <v>468</v>
      </c>
      <c r="D155" s="35" t="s">
        <v>1137</v>
      </c>
      <c r="E155" s="246" t="s">
        <v>469</v>
      </c>
      <c r="F155" s="246" t="s">
        <v>564</v>
      </c>
      <c r="G155" s="246"/>
      <c r="H155" s="272">
        <v>43234</v>
      </c>
      <c r="I155" s="246" t="s">
        <v>150</v>
      </c>
      <c r="J155" s="246" t="s">
        <v>1120</v>
      </c>
      <c r="K155" s="362"/>
      <c r="L155" s="250"/>
      <c r="M155" s="339"/>
      <c r="N155" s="339"/>
    </row>
    <row r="156" spans="1:14" s="313" customFormat="1" x14ac:dyDescent="0.25">
      <c r="A156" s="252">
        <v>245</v>
      </c>
      <c r="B156" s="253" t="s">
        <v>353</v>
      </c>
      <c r="C156" s="253" t="s">
        <v>354</v>
      </c>
      <c r="D156" s="35" t="s">
        <v>1137</v>
      </c>
      <c r="E156" s="253" t="s">
        <v>260</v>
      </c>
      <c r="F156" s="253"/>
      <c r="G156" s="253" t="s">
        <v>257</v>
      </c>
      <c r="H156" s="253"/>
      <c r="I156" s="253"/>
      <c r="J156" s="253" t="s">
        <v>1120</v>
      </c>
      <c r="K156" s="367"/>
      <c r="L156" s="284"/>
      <c r="M156" s="339"/>
      <c r="N156" s="339"/>
    </row>
    <row r="157" spans="1:14" s="313" customFormat="1" ht="54" x14ac:dyDescent="0.25">
      <c r="A157" s="244">
        <v>246</v>
      </c>
      <c r="B157" s="240" t="s">
        <v>366</v>
      </c>
      <c r="C157" s="283" t="s">
        <v>367</v>
      </c>
      <c r="D157" s="35" t="s">
        <v>1137</v>
      </c>
      <c r="E157" s="280" t="s">
        <v>449</v>
      </c>
      <c r="F157" s="280" t="s">
        <v>590</v>
      </c>
      <c r="G157" s="280" t="s">
        <v>80</v>
      </c>
      <c r="H157" s="324">
        <v>43191</v>
      </c>
      <c r="I157" s="280"/>
      <c r="J157" s="280" t="s">
        <v>451</v>
      </c>
      <c r="K157" s="361"/>
      <c r="L157" s="283"/>
      <c r="M157" s="339"/>
      <c r="N157" s="339"/>
    </row>
    <row r="158" spans="1:14" s="313" customFormat="1" ht="54" x14ac:dyDescent="0.25">
      <c r="A158" s="252"/>
      <c r="B158" s="269"/>
      <c r="C158" s="284"/>
      <c r="D158" s="35" t="s">
        <v>1137</v>
      </c>
      <c r="E158" s="253" t="s">
        <v>589</v>
      </c>
      <c r="F158" s="253" t="s">
        <v>83</v>
      </c>
      <c r="G158" s="253" t="s">
        <v>80</v>
      </c>
      <c r="H158" s="326"/>
      <c r="I158" s="253"/>
      <c r="J158" s="253" t="s">
        <v>451</v>
      </c>
      <c r="K158" s="367"/>
      <c r="L158" s="284"/>
      <c r="M158" s="339"/>
      <c r="N158" s="339"/>
    </row>
    <row r="159" spans="1:14" s="313" customFormat="1" ht="108" x14ac:dyDescent="0.25">
      <c r="A159" s="245"/>
      <c r="B159" s="247"/>
      <c r="C159" s="250"/>
      <c r="D159" s="35" t="s">
        <v>1137</v>
      </c>
      <c r="E159" s="246" t="s">
        <v>450</v>
      </c>
      <c r="F159" s="246" t="s">
        <v>81</v>
      </c>
      <c r="G159" s="246" t="s">
        <v>81</v>
      </c>
      <c r="H159" s="272"/>
      <c r="I159" s="246"/>
      <c r="J159" s="246" t="s">
        <v>451</v>
      </c>
      <c r="K159" s="362"/>
      <c r="L159" s="250"/>
      <c r="M159" s="339"/>
      <c r="N159" s="339"/>
    </row>
    <row r="160" spans="1:14" s="313" customFormat="1" ht="72" x14ac:dyDescent="0.25">
      <c r="A160" s="252">
        <v>247</v>
      </c>
      <c r="B160" s="284" t="s">
        <v>388</v>
      </c>
      <c r="C160" s="284" t="s">
        <v>389</v>
      </c>
      <c r="D160" s="35" t="s">
        <v>1137</v>
      </c>
      <c r="E160" s="262" t="s">
        <v>820</v>
      </c>
      <c r="F160" s="253" t="s">
        <v>822</v>
      </c>
      <c r="G160" s="340" t="s">
        <v>80</v>
      </c>
      <c r="H160" s="253">
        <v>2016</v>
      </c>
      <c r="I160" s="253"/>
      <c r="J160" s="253" t="s">
        <v>134</v>
      </c>
      <c r="K160" s="367"/>
      <c r="L160" s="283"/>
      <c r="M160" s="339"/>
      <c r="N160" s="339"/>
    </row>
    <row r="161" spans="1:14" s="313" customFormat="1" ht="108" x14ac:dyDescent="0.25">
      <c r="A161" s="252"/>
      <c r="B161" s="284"/>
      <c r="C161" s="284"/>
      <c r="D161" s="35" t="s">
        <v>1137</v>
      </c>
      <c r="E161" s="262" t="s">
        <v>821</v>
      </c>
      <c r="F161" s="253" t="s">
        <v>822</v>
      </c>
      <c r="G161" s="340" t="s">
        <v>80</v>
      </c>
      <c r="H161" s="253">
        <v>2014</v>
      </c>
      <c r="I161" s="253"/>
      <c r="J161" s="253" t="s">
        <v>134</v>
      </c>
      <c r="K161" s="367"/>
      <c r="L161" s="250"/>
      <c r="M161" s="339"/>
      <c r="N161" s="339"/>
    </row>
    <row r="162" spans="1:14" s="313" customFormat="1" ht="72" x14ac:dyDescent="0.25">
      <c r="A162" s="244">
        <v>248</v>
      </c>
      <c r="B162" s="283" t="s">
        <v>363</v>
      </c>
      <c r="C162" s="283" t="s">
        <v>341</v>
      </c>
      <c r="D162" s="35" t="s">
        <v>1137</v>
      </c>
      <c r="E162" s="280" t="s">
        <v>439</v>
      </c>
      <c r="F162" s="280" t="s">
        <v>440</v>
      </c>
      <c r="G162" s="280"/>
      <c r="H162" s="324">
        <v>43009</v>
      </c>
      <c r="I162" s="280" t="s">
        <v>127</v>
      </c>
      <c r="J162" s="280" t="s">
        <v>441</v>
      </c>
      <c r="K162" s="361"/>
      <c r="L162" s="283"/>
      <c r="M162" s="339"/>
      <c r="N162" s="339"/>
    </row>
    <row r="163" spans="1:14" s="313" customFormat="1" ht="54" x14ac:dyDescent="0.25">
      <c r="A163" s="245"/>
      <c r="B163" s="250"/>
      <c r="C163" s="250"/>
      <c r="D163" s="35" t="s">
        <v>1137</v>
      </c>
      <c r="E163" s="246"/>
      <c r="F163" s="246"/>
      <c r="G163" s="246"/>
      <c r="H163" s="338"/>
      <c r="I163" s="246"/>
      <c r="J163" s="246" t="s">
        <v>442</v>
      </c>
      <c r="K163" s="362"/>
      <c r="L163" s="250"/>
      <c r="M163" s="339"/>
      <c r="N163" s="339"/>
    </row>
    <row r="164" spans="1:14" s="313" customFormat="1" x14ac:dyDescent="0.25">
      <c r="A164" s="245">
        <v>249</v>
      </c>
      <c r="B164" s="246" t="s">
        <v>342</v>
      </c>
      <c r="C164" s="246" t="s">
        <v>71</v>
      </c>
      <c r="D164" s="35" t="s">
        <v>1137</v>
      </c>
      <c r="E164" s="246" t="s">
        <v>260</v>
      </c>
      <c r="F164" s="246"/>
      <c r="G164" s="246" t="s">
        <v>257</v>
      </c>
      <c r="H164" s="246" t="s">
        <v>257</v>
      </c>
      <c r="I164" s="246"/>
      <c r="J164" s="246" t="s">
        <v>1120</v>
      </c>
      <c r="K164" s="362"/>
      <c r="L164" s="250"/>
      <c r="M164" s="339"/>
      <c r="N164" s="339"/>
    </row>
    <row r="165" spans="1:14" s="313" customFormat="1" ht="36" x14ac:dyDescent="0.25">
      <c r="A165" s="245">
        <v>250</v>
      </c>
      <c r="B165" s="250" t="s">
        <v>370</v>
      </c>
      <c r="C165" s="250" t="s">
        <v>582</v>
      </c>
      <c r="D165" s="35" t="s">
        <v>1137</v>
      </c>
      <c r="E165" s="246" t="s">
        <v>260</v>
      </c>
      <c r="F165" s="246" t="s">
        <v>257</v>
      </c>
      <c r="G165" s="246" t="s">
        <v>257</v>
      </c>
      <c r="H165" s="246" t="s">
        <v>257</v>
      </c>
      <c r="I165" s="246"/>
      <c r="J165" s="246" t="s">
        <v>1120</v>
      </c>
      <c r="K165" s="362"/>
      <c r="L165" s="250"/>
      <c r="M165" s="339"/>
      <c r="N165" s="339"/>
    </row>
    <row r="166" spans="1:14" s="313" customFormat="1" ht="54" x14ac:dyDescent="0.25">
      <c r="A166" s="265">
        <v>461</v>
      </c>
      <c r="B166" s="242" t="s">
        <v>1096</v>
      </c>
      <c r="C166" s="242" t="s">
        <v>1097</v>
      </c>
      <c r="D166" s="35" t="s">
        <v>1137</v>
      </c>
      <c r="E166" s="260" t="s">
        <v>1098</v>
      </c>
      <c r="F166" s="260" t="s">
        <v>1099</v>
      </c>
      <c r="G166" s="260" t="s">
        <v>80</v>
      </c>
      <c r="H166" s="273">
        <v>43808</v>
      </c>
      <c r="I166" s="260" t="s">
        <v>127</v>
      </c>
      <c r="J166" s="260" t="s">
        <v>1100</v>
      </c>
      <c r="K166" s="369"/>
      <c r="L166" s="242"/>
      <c r="M166" s="339"/>
      <c r="N166" s="339"/>
    </row>
    <row r="167" spans="1:14" s="313" customFormat="1" x14ac:dyDescent="0.25">
      <c r="A167" s="252">
        <v>251</v>
      </c>
      <c r="B167" s="284" t="s">
        <v>396</v>
      </c>
      <c r="C167" s="284" t="s">
        <v>397</v>
      </c>
      <c r="D167" s="35" t="s">
        <v>1137</v>
      </c>
      <c r="E167" s="253" t="s">
        <v>12</v>
      </c>
      <c r="F167" s="253"/>
      <c r="G167" s="253" t="s">
        <v>257</v>
      </c>
      <c r="H167" s="253" t="s">
        <v>257</v>
      </c>
      <c r="I167" s="253"/>
      <c r="J167" s="253" t="s">
        <v>1120</v>
      </c>
      <c r="K167" s="367"/>
      <c r="L167" s="284"/>
      <c r="M167" s="339"/>
      <c r="N167" s="339"/>
    </row>
    <row r="168" spans="1:14" s="313" customFormat="1" ht="108" x14ac:dyDescent="0.25">
      <c r="A168" s="244">
        <v>252</v>
      </c>
      <c r="B168" s="280" t="s">
        <v>357</v>
      </c>
      <c r="C168" s="280" t="s">
        <v>358</v>
      </c>
      <c r="D168" s="35" t="s">
        <v>1137</v>
      </c>
      <c r="E168" s="280" t="s">
        <v>494</v>
      </c>
      <c r="F168" s="266" t="s">
        <v>83</v>
      </c>
      <c r="G168" s="280" t="s">
        <v>80</v>
      </c>
      <c r="H168" s="280">
        <v>2011</v>
      </c>
      <c r="I168" s="280" t="s">
        <v>239</v>
      </c>
      <c r="J168" s="280" t="s">
        <v>496</v>
      </c>
      <c r="K168" s="361"/>
      <c r="L168" s="283"/>
      <c r="M168" s="339"/>
      <c r="N168" s="339"/>
    </row>
    <row r="169" spans="1:14" s="313" customFormat="1" ht="90" x14ac:dyDescent="0.25">
      <c r="A169" s="252"/>
      <c r="B169" s="253"/>
      <c r="C169" s="252"/>
      <c r="D169" s="35" t="s">
        <v>1137</v>
      </c>
      <c r="E169" s="253" t="s">
        <v>495</v>
      </c>
      <c r="F169" s="266" t="s">
        <v>83</v>
      </c>
      <c r="G169" s="253" t="s">
        <v>80</v>
      </c>
      <c r="H169" s="326">
        <v>43009</v>
      </c>
      <c r="I169" s="253" t="s">
        <v>239</v>
      </c>
      <c r="J169" s="253" t="s">
        <v>497</v>
      </c>
      <c r="K169" s="367"/>
      <c r="L169" s="284"/>
      <c r="M169" s="339"/>
      <c r="N169" s="339"/>
    </row>
    <row r="170" spans="1:14" s="313" customFormat="1" ht="36" x14ac:dyDescent="0.25">
      <c r="A170" s="244">
        <v>296</v>
      </c>
      <c r="B170" s="280" t="s">
        <v>523</v>
      </c>
      <c r="C170" s="244" t="s">
        <v>524</v>
      </c>
      <c r="D170" s="35" t="s">
        <v>1137</v>
      </c>
      <c r="E170" s="280" t="s">
        <v>525</v>
      </c>
      <c r="F170" s="280" t="s">
        <v>427</v>
      </c>
      <c r="G170" s="280" t="s">
        <v>80</v>
      </c>
      <c r="H170" s="324">
        <v>43101</v>
      </c>
      <c r="I170" s="280" t="s">
        <v>127</v>
      </c>
      <c r="J170" s="280" t="s">
        <v>527</v>
      </c>
      <c r="K170" s="361"/>
      <c r="L170" s="283"/>
      <c r="M170" s="339"/>
      <c r="N170" s="339"/>
    </row>
    <row r="171" spans="1:14" s="313" customFormat="1" ht="54" x14ac:dyDescent="0.25">
      <c r="A171" s="245"/>
      <c r="B171" s="246"/>
      <c r="C171" s="245"/>
      <c r="D171" s="35" t="s">
        <v>1137</v>
      </c>
      <c r="E171" s="246" t="s">
        <v>526</v>
      </c>
      <c r="F171" s="246" t="s">
        <v>427</v>
      </c>
      <c r="G171" s="246" t="s">
        <v>80</v>
      </c>
      <c r="H171" s="338">
        <v>43101</v>
      </c>
      <c r="I171" s="246" t="s">
        <v>127</v>
      </c>
      <c r="J171" s="246" t="s">
        <v>527</v>
      </c>
      <c r="K171" s="362"/>
      <c r="L171" s="250"/>
      <c r="M171" s="339"/>
      <c r="N171" s="339"/>
    </row>
    <row r="172" spans="1:14" s="313" customFormat="1" ht="36" x14ac:dyDescent="0.25">
      <c r="A172" s="245">
        <v>462</v>
      </c>
      <c r="B172" s="246" t="s">
        <v>1105</v>
      </c>
      <c r="C172" s="245" t="s">
        <v>1106</v>
      </c>
      <c r="D172" s="35" t="s">
        <v>1137</v>
      </c>
      <c r="E172" s="246" t="s">
        <v>260</v>
      </c>
      <c r="F172" s="246" t="s">
        <v>257</v>
      </c>
      <c r="G172" s="246" t="s">
        <v>257</v>
      </c>
      <c r="H172" s="338" t="s">
        <v>257</v>
      </c>
      <c r="I172" s="246"/>
      <c r="J172" s="246" t="s">
        <v>1120</v>
      </c>
      <c r="K172" s="362"/>
      <c r="L172" s="250"/>
      <c r="M172" s="339"/>
      <c r="N172" s="339"/>
    </row>
    <row r="173" spans="1:14" s="313" customFormat="1" x14ac:dyDescent="0.25">
      <c r="A173" s="245">
        <v>255</v>
      </c>
      <c r="B173" s="250" t="s">
        <v>371</v>
      </c>
      <c r="C173" s="250" t="s">
        <v>372</v>
      </c>
      <c r="D173" s="35" t="s">
        <v>1137</v>
      </c>
      <c r="E173" s="246" t="s">
        <v>260</v>
      </c>
      <c r="F173" s="246"/>
      <c r="G173" s="246" t="s">
        <v>257</v>
      </c>
      <c r="H173" s="246" t="s">
        <v>257</v>
      </c>
      <c r="I173" s="246"/>
      <c r="J173" s="246" t="s">
        <v>1120</v>
      </c>
      <c r="K173" s="362"/>
      <c r="L173" s="250"/>
      <c r="M173" s="339"/>
      <c r="N173" s="339"/>
    </row>
    <row r="174" spans="1:14" s="313" customFormat="1" ht="36" x14ac:dyDescent="0.25">
      <c r="A174" s="252">
        <v>256</v>
      </c>
      <c r="B174" s="284" t="s">
        <v>375</v>
      </c>
      <c r="C174" s="284" t="s">
        <v>376</v>
      </c>
      <c r="D174" s="35" t="s">
        <v>1137</v>
      </c>
      <c r="E174" s="253" t="s">
        <v>260</v>
      </c>
      <c r="F174" s="253"/>
      <c r="G174" s="253"/>
      <c r="H174" s="253"/>
      <c r="I174" s="253"/>
      <c r="J174" s="253" t="s">
        <v>1120</v>
      </c>
      <c r="K174" s="367"/>
      <c r="L174" s="284"/>
      <c r="M174" s="339"/>
      <c r="N174" s="339"/>
    </row>
    <row r="175" spans="1:14" s="313" customFormat="1" ht="90" x14ac:dyDescent="0.25">
      <c r="A175" s="244">
        <v>257</v>
      </c>
      <c r="B175" s="280" t="s">
        <v>343</v>
      </c>
      <c r="C175" s="280" t="s">
        <v>477</v>
      </c>
      <c r="D175" s="35" t="s">
        <v>1137</v>
      </c>
      <c r="E175" s="280" t="s">
        <v>475</v>
      </c>
      <c r="F175" s="280" t="s">
        <v>83</v>
      </c>
      <c r="G175" s="280" t="s">
        <v>80</v>
      </c>
      <c r="H175" s="280" t="s">
        <v>478</v>
      </c>
      <c r="I175" s="280"/>
      <c r="J175" s="280" t="s">
        <v>1120</v>
      </c>
      <c r="K175" s="361"/>
      <c r="L175" s="283"/>
      <c r="M175" s="339"/>
      <c r="N175" s="339"/>
    </row>
    <row r="176" spans="1:14" s="313" customFormat="1" ht="54" x14ac:dyDescent="0.25">
      <c r="A176" s="245"/>
      <c r="B176" s="246"/>
      <c r="C176" s="246"/>
      <c r="D176" s="35" t="s">
        <v>1137</v>
      </c>
      <c r="E176" s="246" t="s">
        <v>476</v>
      </c>
      <c r="F176" s="246" t="s">
        <v>148</v>
      </c>
      <c r="G176" s="246" t="s">
        <v>80</v>
      </c>
      <c r="H176" s="246" t="s">
        <v>478</v>
      </c>
      <c r="I176" s="246"/>
      <c r="J176" s="246" t="s">
        <v>1120</v>
      </c>
      <c r="K176" s="362"/>
      <c r="L176" s="250"/>
      <c r="M176" s="339"/>
      <c r="N176" s="339"/>
    </row>
    <row r="177" spans="1:14" s="313" customFormat="1" x14ac:dyDescent="0.25">
      <c r="A177" s="245">
        <v>284</v>
      </c>
      <c r="B177" s="246" t="s">
        <v>465</v>
      </c>
      <c r="C177" s="246"/>
      <c r="D177" s="35" t="s">
        <v>1137</v>
      </c>
      <c r="E177" s="246" t="s">
        <v>260</v>
      </c>
      <c r="F177" s="246"/>
      <c r="G177" s="250" t="s">
        <v>257</v>
      </c>
      <c r="H177" s="250" t="s">
        <v>257</v>
      </c>
      <c r="I177" s="246"/>
      <c r="J177" s="250" t="s">
        <v>1120</v>
      </c>
      <c r="K177" s="368"/>
      <c r="L177" s="250"/>
      <c r="M177" s="339"/>
      <c r="N177" s="339"/>
    </row>
    <row r="178" spans="1:14" s="313" customFormat="1" x14ac:dyDescent="0.25">
      <c r="A178" s="245">
        <v>258</v>
      </c>
      <c r="B178" s="250" t="s">
        <v>362</v>
      </c>
      <c r="C178" s="250" t="s">
        <v>15</v>
      </c>
      <c r="D178" s="35" t="s">
        <v>1137</v>
      </c>
      <c r="E178" s="246" t="s">
        <v>260</v>
      </c>
      <c r="F178" s="246"/>
      <c r="G178" s="246" t="s">
        <v>257</v>
      </c>
      <c r="H178" s="246" t="s">
        <v>46</v>
      </c>
      <c r="I178" s="246"/>
      <c r="J178" s="246" t="s">
        <v>257</v>
      </c>
      <c r="K178" s="362"/>
      <c r="L178" s="250"/>
      <c r="M178" s="339"/>
      <c r="N178" s="339"/>
    </row>
    <row r="179" spans="1:14" s="313" customFormat="1" ht="72" x14ac:dyDescent="0.25">
      <c r="A179" s="245">
        <v>465</v>
      </c>
      <c r="B179" s="250" t="s">
        <v>1119</v>
      </c>
      <c r="C179" s="250" t="s">
        <v>1117</v>
      </c>
      <c r="D179" s="35" t="s">
        <v>1137</v>
      </c>
      <c r="E179" s="246" t="s">
        <v>1118</v>
      </c>
      <c r="F179" s="246" t="s">
        <v>83</v>
      </c>
      <c r="G179" s="246" t="s">
        <v>80</v>
      </c>
      <c r="H179" s="276">
        <v>43647</v>
      </c>
      <c r="I179" s="276">
        <v>43921</v>
      </c>
      <c r="J179" s="272" t="s">
        <v>1143</v>
      </c>
      <c r="K179" s="371"/>
      <c r="L179" s="250"/>
      <c r="M179" s="339"/>
      <c r="N179" s="339"/>
    </row>
    <row r="180" spans="1:14" s="313" customFormat="1" ht="54" x14ac:dyDescent="0.25">
      <c r="A180" s="245">
        <v>259</v>
      </c>
      <c r="B180" s="250" t="s">
        <v>402</v>
      </c>
      <c r="C180" s="250" t="s">
        <v>336</v>
      </c>
      <c r="D180" s="35" t="s">
        <v>1137</v>
      </c>
      <c r="E180" s="246" t="s">
        <v>939</v>
      </c>
      <c r="F180" s="246" t="s">
        <v>83</v>
      </c>
      <c r="G180" s="246" t="s">
        <v>80</v>
      </c>
      <c r="H180" s="338">
        <v>42826</v>
      </c>
      <c r="I180" s="246" t="s">
        <v>127</v>
      </c>
      <c r="J180" s="246" t="s">
        <v>1144</v>
      </c>
      <c r="K180" s="362"/>
      <c r="L180" s="341"/>
      <c r="M180" s="339"/>
      <c r="N180" s="339"/>
    </row>
    <row r="181" spans="1:14" s="307" customFormat="1" x14ac:dyDescent="0.25">
      <c r="A181" s="265">
        <v>260</v>
      </c>
      <c r="B181" s="242" t="s">
        <v>368</v>
      </c>
      <c r="C181" s="242" t="s">
        <v>71</v>
      </c>
      <c r="D181" s="35" t="s">
        <v>1137</v>
      </c>
      <c r="E181" s="242" t="s">
        <v>260</v>
      </c>
      <c r="F181" s="242" t="s">
        <v>46</v>
      </c>
      <c r="G181" s="242" t="s">
        <v>46</v>
      </c>
      <c r="H181" s="47" t="s">
        <v>257</v>
      </c>
      <c r="I181" s="242"/>
      <c r="J181" s="242" t="s">
        <v>1120</v>
      </c>
      <c r="K181" s="355"/>
      <c r="L181" s="282"/>
      <c r="M181" s="179"/>
      <c r="N181" s="179"/>
    </row>
    <row r="182" spans="1:14" s="307" customFormat="1" x14ac:dyDescent="0.25">
      <c r="A182" s="265">
        <v>261</v>
      </c>
      <c r="B182" s="242" t="s">
        <v>359</v>
      </c>
      <c r="C182" s="242" t="s">
        <v>360</v>
      </c>
      <c r="D182" s="35" t="s">
        <v>1137</v>
      </c>
      <c r="E182" s="242" t="s">
        <v>260</v>
      </c>
      <c r="F182" s="242" t="s">
        <v>46</v>
      </c>
      <c r="G182" s="242" t="s">
        <v>46</v>
      </c>
      <c r="H182" s="47" t="s">
        <v>46</v>
      </c>
      <c r="I182" s="242"/>
      <c r="J182" s="242" t="s">
        <v>1120</v>
      </c>
      <c r="K182" s="355"/>
      <c r="L182" s="282"/>
      <c r="M182" s="179"/>
      <c r="N182" s="179"/>
    </row>
    <row r="183" spans="1:14" s="307" customFormat="1" x14ac:dyDescent="0.25">
      <c r="A183" s="265">
        <v>262</v>
      </c>
      <c r="B183" s="242" t="s">
        <v>364</v>
      </c>
      <c r="C183" s="242" t="s">
        <v>365</v>
      </c>
      <c r="D183" s="35" t="s">
        <v>1137</v>
      </c>
      <c r="E183" s="242" t="s">
        <v>408</v>
      </c>
      <c r="F183" s="242"/>
      <c r="G183" s="242" t="s">
        <v>257</v>
      </c>
      <c r="H183" s="47" t="s">
        <v>257</v>
      </c>
      <c r="I183" s="242"/>
      <c r="J183" s="242" t="s">
        <v>1129</v>
      </c>
      <c r="K183" s="354" t="s">
        <v>1146</v>
      </c>
      <c r="L183" s="282">
        <v>43866</v>
      </c>
      <c r="M183" s="179"/>
      <c r="N183" s="179"/>
    </row>
    <row r="184" spans="1:14" s="307" customFormat="1" x14ac:dyDescent="0.25">
      <c r="A184" s="265">
        <v>263</v>
      </c>
      <c r="B184" s="242" t="s">
        <v>390</v>
      </c>
      <c r="C184" s="242" t="s">
        <v>391</v>
      </c>
      <c r="D184" s="35" t="s">
        <v>1137</v>
      </c>
      <c r="E184" s="242" t="s">
        <v>260</v>
      </c>
      <c r="F184" s="242"/>
      <c r="G184" s="242"/>
      <c r="H184" s="47"/>
      <c r="I184" s="242"/>
      <c r="J184" s="242" t="s">
        <v>1129</v>
      </c>
      <c r="K184" s="354" t="s">
        <v>1146</v>
      </c>
      <c r="L184" s="282">
        <v>43866</v>
      </c>
      <c r="M184" s="179"/>
      <c r="N184" s="179"/>
    </row>
    <row r="185" spans="1:14" s="307" customFormat="1" x14ac:dyDescent="0.25">
      <c r="A185" s="244">
        <v>281</v>
      </c>
      <c r="B185" s="283" t="s">
        <v>459</v>
      </c>
      <c r="C185" s="283" t="s">
        <v>460</v>
      </c>
      <c r="D185" s="35" t="s">
        <v>1137</v>
      </c>
      <c r="E185" s="283" t="s">
        <v>260</v>
      </c>
      <c r="F185" s="283"/>
      <c r="G185" s="283" t="s">
        <v>257</v>
      </c>
      <c r="H185" s="255" t="s">
        <v>257</v>
      </c>
      <c r="I185" s="283"/>
      <c r="J185" s="283" t="s">
        <v>1120</v>
      </c>
      <c r="K185" s="356"/>
      <c r="L185" s="342"/>
      <c r="M185" s="179"/>
      <c r="N185" s="179"/>
    </row>
    <row r="186" spans="1:14" s="307" customFormat="1" ht="126" x14ac:dyDescent="0.25">
      <c r="A186" s="244">
        <v>297</v>
      </c>
      <c r="B186" s="283" t="s">
        <v>530</v>
      </c>
      <c r="C186" s="283" t="s">
        <v>531</v>
      </c>
      <c r="D186" s="35" t="s">
        <v>1137</v>
      </c>
      <c r="E186" s="283" t="s">
        <v>532</v>
      </c>
      <c r="F186" s="283" t="s">
        <v>83</v>
      </c>
      <c r="G186" s="283" t="s">
        <v>81</v>
      </c>
      <c r="H186" s="255"/>
      <c r="I186" s="283" t="s">
        <v>127</v>
      </c>
      <c r="J186" s="283" t="s">
        <v>533</v>
      </c>
      <c r="K186" s="356"/>
      <c r="L186" s="342"/>
      <c r="M186" s="179"/>
      <c r="N186" s="179"/>
    </row>
    <row r="187" spans="1:14" s="307" customFormat="1" x14ac:dyDescent="0.25">
      <c r="A187" s="252"/>
      <c r="B187" s="284"/>
      <c r="C187" s="284"/>
      <c r="D187" s="35" t="s">
        <v>1137</v>
      </c>
      <c r="E187" s="284"/>
      <c r="F187" s="284"/>
      <c r="G187" s="284"/>
      <c r="H187" s="343"/>
      <c r="I187" s="284"/>
      <c r="J187" s="284"/>
      <c r="K187" s="357"/>
      <c r="L187" s="344"/>
      <c r="M187" s="179"/>
      <c r="N187" s="179"/>
    </row>
    <row r="188" spans="1:14" s="307" customFormat="1" x14ac:dyDescent="0.25">
      <c r="A188" s="245"/>
      <c r="B188" s="250"/>
      <c r="C188" s="250"/>
      <c r="D188" s="35" t="s">
        <v>1137</v>
      </c>
      <c r="E188" s="250"/>
      <c r="F188" s="250"/>
      <c r="G188" s="250"/>
      <c r="H188" s="257"/>
      <c r="I188" s="250"/>
      <c r="J188" s="250"/>
      <c r="K188" s="368"/>
      <c r="L188" s="345"/>
      <c r="M188" s="179"/>
      <c r="N188" s="179"/>
    </row>
    <row r="189" spans="1:14" s="307" customFormat="1" ht="54" x14ac:dyDescent="0.25">
      <c r="A189" s="245">
        <v>451</v>
      </c>
      <c r="B189" s="250" t="s">
        <v>929</v>
      </c>
      <c r="C189" s="250" t="s">
        <v>531</v>
      </c>
      <c r="D189" s="35" t="s">
        <v>1137</v>
      </c>
      <c r="E189" s="250" t="s">
        <v>930</v>
      </c>
      <c r="F189" s="250"/>
      <c r="G189" s="304"/>
      <c r="H189" s="310">
        <v>43466</v>
      </c>
      <c r="I189" s="257" t="s">
        <v>239</v>
      </c>
      <c r="J189" s="250" t="s">
        <v>1145</v>
      </c>
      <c r="K189" s="368"/>
      <c r="L189" s="345"/>
      <c r="M189" s="179"/>
      <c r="N189" s="179"/>
    </row>
    <row r="190" spans="1:14" s="307" customFormat="1" ht="36" x14ac:dyDescent="0.25">
      <c r="A190" s="265">
        <v>288</v>
      </c>
      <c r="B190" s="242" t="s">
        <v>470</v>
      </c>
      <c r="C190" s="242" t="s">
        <v>471</v>
      </c>
      <c r="D190" s="35" t="s">
        <v>1137</v>
      </c>
      <c r="E190" s="242" t="s">
        <v>260</v>
      </c>
      <c r="F190" s="242"/>
      <c r="G190" s="242" t="s">
        <v>257</v>
      </c>
      <c r="H190" s="47" t="s">
        <v>257</v>
      </c>
      <c r="I190" s="242"/>
      <c r="J190" s="242" t="s">
        <v>1129</v>
      </c>
      <c r="K190" s="355"/>
      <c r="L190" s="282"/>
      <c r="M190" s="179"/>
      <c r="N190" s="179"/>
    </row>
    <row r="191" spans="1:14" s="307" customFormat="1" ht="72" x14ac:dyDescent="0.25">
      <c r="A191" s="265">
        <v>264</v>
      </c>
      <c r="B191" s="242" t="s">
        <v>438</v>
      </c>
      <c r="C191" s="242" t="s">
        <v>336</v>
      </c>
      <c r="D191" s="35" t="s">
        <v>1137</v>
      </c>
      <c r="E191" s="242" t="s">
        <v>520</v>
      </c>
      <c r="F191" s="242" t="s">
        <v>521</v>
      </c>
      <c r="G191" s="242" t="s">
        <v>80</v>
      </c>
      <c r="H191" s="47">
        <v>43374</v>
      </c>
      <c r="I191" s="242" t="s">
        <v>150</v>
      </c>
      <c r="J191" s="242" t="s">
        <v>1120</v>
      </c>
      <c r="K191" s="355"/>
      <c r="L191" s="282"/>
      <c r="M191" s="179"/>
      <c r="N191" s="179"/>
    </row>
    <row r="192" spans="1:14" s="307" customFormat="1" ht="72" x14ac:dyDescent="0.25">
      <c r="A192" s="265">
        <v>560</v>
      </c>
      <c r="B192" s="242" t="s">
        <v>1092</v>
      </c>
      <c r="C192" s="242" t="s">
        <v>1093</v>
      </c>
      <c r="D192" s="35" t="s">
        <v>1137</v>
      </c>
      <c r="E192" s="242" t="s">
        <v>1095</v>
      </c>
      <c r="F192" s="242" t="s">
        <v>482</v>
      </c>
      <c r="G192" s="242" t="s">
        <v>80</v>
      </c>
      <c r="H192" s="47"/>
      <c r="I192" s="242" t="s">
        <v>150</v>
      </c>
      <c r="J192" s="242" t="s">
        <v>1094</v>
      </c>
      <c r="K192" s="355"/>
      <c r="L192" s="282"/>
      <c r="M192" s="179"/>
      <c r="N192" s="179"/>
    </row>
    <row r="193" spans="1:14" s="307" customFormat="1" x14ac:dyDescent="0.25">
      <c r="A193" s="709">
        <v>460</v>
      </c>
      <c r="B193" s="712" t="s">
        <v>1064</v>
      </c>
      <c r="C193" s="712" t="s">
        <v>1065</v>
      </c>
      <c r="D193" s="715" t="s">
        <v>1137</v>
      </c>
      <c r="E193" s="712" t="s">
        <v>1157</v>
      </c>
      <c r="F193" s="718" t="s">
        <v>1156</v>
      </c>
      <c r="G193" s="712" t="s">
        <v>1155</v>
      </c>
      <c r="H193" s="733" t="s">
        <v>1154</v>
      </c>
      <c r="I193" s="709" t="s">
        <v>1158</v>
      </c>
      <c r="J193" s="712" t="s">
        <v>1159</v>
      </c>
      <c r="K193" s="723" t="s">
        <v>1146</v>
      </c>
      <c r="L193" s="726">
        <v>43866</v>
      </c>
      <c r="M193" s="376"/>
      <c r="N193" s="179"/>
    </row>
    <row r="194" spans="1:14" s="307" customFormat="1" x14ac:dyDescent="0.25">
      <c r="A194" s="710"/>
      <c r="B194" s="713"/>
      <c r="C194" s="713"/>
      <c r="D194" s="716"/>
      <c r="E194" s="713"/>
      <c r="F194" s="719"/>
      <c r="G194" s="713"/>
      <c r="H194" s="734"/>
      <c r="I194" s="710"/>
      <c r="J194" s="713"/>
      <c r="K194" s="724"/>
      <c r="L194" s="727"/>
      <c r="M194" s="179"/>
      <c r="N194" s="179"/>
    </row>
    <row r="195" spans="1:14" s="307" customFormat="1" x14ac:dyDescent="0.25">
      <c r="A195" s="710"/>
      <c r="B195" s="713"/>
      <c r="C195" s="713"/>
      <c r="D195" s="716"/>
      <c r="E195" s="713"/>
      <c r="F195" s="719"/>
      <c r="G195" s="713"/>
      <c r="H195" s="734"/>
      <c r="I195" s="710"/>
      <c r="J195" s="713"/>
      <c r="K195" s="724"/>
      <c r="L195" s="727"/>
      <c r="M195" s="179"/>
      <c r="N195" s="179"/>
    </row>
    <row r="196" spans="1:14" s="307" customFormat="1" x14ac:dyDescent="0.25">
      <c r="A196" s="711"/>
      <c r="B196" s="714"/>
      <c r="C196" s="714"/>
      <c r="D196" s="717"/>
      <c r="E196" s="714"/>
      <c r="F196" s="732"/>
      <c r="G196" s="714"/>
      <c r="H196" s="735"/>
      <c r="I196" s="711"/>
      <c r="J196" s="714"/>
      <c r="K196" s="725"/>
      <c r="L196" s="728"/>
      <c r="M196" s="179"/>
      <c r="N196" s="179"/>
    </row>
    <row r="197" spans="1:14" s="313" customFormat="1" ht="54" x14ac:dyDescent="0.25">
      <c r="A197" s="329">
        <v>459</v>
      </c>
      <c r="B197" s="260" t="s">
        <v>1113</v>
      </c>
      <c r="C197" s="265" t="s">
        <v>341</v>
      </c>
      <c r="D197" s="35" t="s">
        <v>1137</v>
      </c>
      <c r="E197" s="260" t="s">
        <v>260</v>
      </c>
      <c r="F197" s="260" t="s">
        <v>46</v>
      </c>
      <c r="G197" s="260" t="s">
        <v>257</v>
      </c>
      <c r="H197" s="260" t="s">
        <v>257</v>
      </c>
      <c r="I197" s="260" t="s">
        <v>127</v>
      </c>
      <c r="J197" s="242" t="s">
        <v>1129</v>
      </c>
      <c r="K197" s="369"/>
      <c r="L197" s="260"/>
      <c r="M197" s="339"/>
      <c r="N197" s="339"/>
    </row>
    <row r="198" spans="1:14" s="307" customFormat="1" x14ac:dyDescent="0.25">
      <c r="A198" s="265">
        <v>265</v>
      </c>
      <c r="B198" s="242" t="s">
        <v>378</v>
      </c>
      <c r="C198" s="242" t="s">
        <v>49</v>
      </c>
      <c r="D198" s="35" t="s">
        <v>1137</v>
      </c>
      <c r="E198" s="242" t="s">
        <v>260</v>
      </c>
      <c r="F198" s="242" t="s">
        <v>46</v>
      </c>
      <c r="G198" s="242" t="s">
        <v>46</v>
      </c>
      <c r="H198" s="47" t="s">
        <v>46</v>
      </c>
      <c r="I198" s="242" t="s">
        <v>127</v>
      </c>
      <c r="J198" s="242" t="s">
        <v>1129</v>
      </c>
      <c r="K198" s="355"/>
      <c r="L198" s="282"/>
      <c r="M198" s="179"/>
      <c r="N198" s="179"/>
    </row>
    <row r="199" spans="1:14" s="307" customFormat="1" ht="36" x14ac:dyDescent="0.25">
      <c r="A199" s="265">
        <v>289</v>
      </c>
      <c r="B199" s="242" t="s">
        <v>473</v>
      </c>
      <c r="C199" s="242" t="s">
        <v>474</v>
      </c>
      <c r="D199" s="35" t="s">
        <v>1137</v>
      </c>
      <c r="E199" s="242" t="s">
        <v>260</v>
      </c>
      <c r="F199" s="242" t="s">
        <v>46</v>
      </c>
      <c r="G199" s="242" t="s">
        <v>46</v>
      </c>
      <c r="H199" s="47" t="s">
        <v>46</v>
      </c>
      <c r="I199" s="242" t="s">
        <v>127</v>
      </c>
      <c r="J199" s="242" t="s">
        <v>1129</v>
      </c>
      <c r="K199" s="354" t="s">
        <v>1146</v>
      </c>
      <c r="L199" s="282">
        <v>43868</v>
      </c>
      <c r="M199" s="179"/>
      <c r="N199" s="179"/>
    </row>
    <row r="200" spans="1:14" s="307" customFormat="1" ht="90" x14ac:dyDescent="0.25">
      <c r="A200" s="265">
        <v>266</v>
      </c>
      <c r="B200" s="260" t="s">
        <v>349</v>
      </c>
      <c r="C200" s="260" t="s">
        <v>350</v>
      </c>
      <c r="D200" s="35" t="s">
        <v>1137</v>
      </c>
      <c r="E200" s="242" t="s">
        <v>415</v>
      </c>
      <c r="F200" s="242" t="s">
        <v>416</v>
      </c>
      <c r="G200" s="242"/>
      <c r="H200" s="47">
        <v>43327</v>
      </c>
      <c r="I200" s="47">
        <v>43450</v>
      </c>
      <c r="J200" s="242" t="s">
        <v>931</v>
      </c>
      <c r="K200" s="355"/>
      <c r="L200" s="282"/>
      <c r="M200" s="179"/>
      <c r="N200" s="179"/>
    </row>
    <row r="201" spans="1:14" s="307" customFormat="1" ht="36" x14ac:dyDescent="0.25">
      <c r="A201" s="265">
        <v>267</v>
      </c>
      <c r="B201" s="242" t="s">
        <v>387</v>
      </c>
      <c r="C201" s="242" t="s">
        <v>71</v>
      </c>
      <c r="D201" s="35" t="s">
        <v>1137</v>
      </c>
      <c r="E201" s="242" t="s">
        <v>445</v>
      </c>
      <c r="F201" s="242" t="s">
        <v>83</v>
      </c>
      <c r="G201" s="242"/>
      <c r="H201" s="47">
        <v>42826</v>
      </c>
      <c r="I201" s="242"/>
      <c r="J201" s="242" t="s">
        <v>1120</v>
      </c>
      <c r="K201" s="355"/>
      <c r="L201" s="282"/>
      <c r="M201" s="179"/>
      <c r="N201" s="179"/>
    </row>
    <row r="202" spans="1:14" s="307" customFormat="1" x14ac:dyDescent="0.25">
      <c r="A202" s="265">
        <v>269</v>
      </c>
      <c r="B202" s="242" t="s">
        <v>379</v>
      </c>
      <c r="C202" s="242" t="s">
        <v>341</v>
      </c>
      <c r="D202" s="35" t="s">
        <v>1137</v>
      </c>
      <c r="E202" s="242" t="s">
        <v>260</v>
      </c>
      <c r="F202" s="242" t="s">
        <v>257</v>
      </c>
      <c r="G202" s="242" t="s">
        <v>46</v>
      </c>
      <c r="H202" s="47" t="s">
        <v>257</v>
      </c>
      <c r="I202" s="242"/>
      <c r="J202" s="242" t="s">
        <v>1120</v>
      </c>
      <c r="K202" s="355"/>
      <c r="L202" s="282"/>
      <c r="M202" s="179"/>
      <c r="N202" s="179"/>
    </row>
    <row r="203" spans="1:14" s="307" customFormat="1" x14ac:dyDescent="0.25">
      <c r="A203" s="265">
        <v>270</v>
      </c>
      <c r="B203" s="260" t="s">
        <v>351</v>
      </c>
      <c r="C203" s="260" t="s">
        <v>70</v>
      </c>
      <c r="D203" s="35" t="s">
        <v>1137</v>
      </c>
      <c r="E203" s="242" t="s">
        <v>408</v>
      </c>
      <c r="F203" s="242" t="s">
        <v>257</v>
      </c>
      <c r="G203" s="242" t="s">
        <v>257</v>
      </c>
      <c r="H203" s="47" t="s">
        <v>257</v>
      </c>
      <c r="I203" s="242"/>
      <c r="J203" s="242" t="s">
        <v>1120</v>
      </c>
      <c r="K203" s="354" t="s">
        <v>1146</v>
      </c>
      <c r="L203" s="373">
        <v>43683</v>
      </c>
      <c r="M203" s="179"/>
      <c r="N203" s="179"/>
    </row>
    <row r="204" spans="1:14" s="307" customFormat="1" x14ac:dyDescent="0.25">
      <c r="A204" s="244">
        <v>271</v>
      </c>
      <c r="B204" s="283" t="s">
        <v>472</v>
      </c>
      <c r="C204" s="283" t="s">
        <v>71</v>
      </c>
      <c r="D204" s="35" t="s">
        <v>1137</v>
      </c>
      <c r="E204" s="283" t="s">
        <v>260</v>
      </c>
      <c r="F204" s="283" t="s">
        <v>257</v>
      </c>
      <c r="G204" s="283" t="s">
        <v>257</v>
      </c>
      <c r="H204" s="255" t="s">
        <v>257</v>
      </c>
      <c r="I204" s="283"/>
      <c r="J204" s="242" t="s">
        <v>1120</v>
      </c>
      <c r="K204" s="356"/>
      <c r="L204" s="342"/>
      <c r="M204" s="179"/>
      <c r="N204" s="179"/>
    </row>
    <row r="205" spans="1:14" s="307" customFormat="1" ht="36" x14ac:dyDescent="0.25">
      <c r="A205" s="244">
        <v>272</v>
      </c>
      <c r="B205" s="283" t="s">
        <v>369</v>
      </c>
      <c r="C205" s="283" t="s">
        <v>481</v>
      </c>
      <c r="D205" s="35" t="s">
        <v>1137</v>
      </c>
      <c r="E205" s="283" t="s">
        <v>483</v>
      </c>
      <c r="F205" s="283" t="s">
        <v>482</v>
      </c>
      <c r="G205" s="283"/>
      <c r="H205" s="346" t="s">
        <v>1073</v>
      </c>
      <c r="I205" s="283" t="s">
        <v>127</v>
      </c>
      <c r="J205" s="283" t="s">
        <v>1120</v>
      </c>
      <c r="K205" s="356"/>
      <c r="L205" s="342"/>
      <c r="M205" s="179"/>
      <c r="N205" s="179"/>
    </row>
    <row r="206" spans="1:14" s="307" customFormat="1" ht="36" x14ac:dyDescent="0.25">
      <c r="A206" s="245"/>
      <c r="B206" s="250"/>
      <c r="C206" s="250"/>
      <c r="D206" s="35" t="s">
        <v>1137</v>
      </c>
      <c r="E206" s="250" t="s">
        <v>484</v>
      </c>
      <c r="F206" s="250" t="s">
        <v>482</v>
      </c>
      <c r="G206" s="250"/>
      <c r="H206" s="345"/>
      <c r="I206" s="250"/>
      <c r="J206" s="283" t="s">
        <v>1120</v>
      </c>
      <c r="K206" s="368"/>
      <c r="L206" s="345"/>
      <c r="M206" s="179"/>
      <c r="N206" s="179"/>
    </row>
    <row r="207" spans="1:14" s="307" customFormat="1" ht="36" x14ac:dyDescent="0.25">
      <c r="A207" s="245">
        <v>273</v>
      </c>
      <c r="B207" s="246" t="s">
        <v>423</v>
      </c>
      <c r="C207" s="250" t="s">
        <v>424</v>
      </c>
      <c r="D207" s="35" t="s">
        <v>1137</v>
      </c>
      <c r="E207" s="250" t="s">
        <v>260</v>
      </c>
      <c r="F207" s="250" t="s">
        <v>257</v>
      </c>
      <c r="G207" s="250" t="s">
        <v>257</v>
      </c>
      <c r="H207" s="250" t="s">
        <v>257</v>
      </c>
      <c r="I207" s="250"/>
      <c r="J207" s="283" t="s">
        <v>1120</v>
      </c>
      <c r="K207" s="368"/>
      <c r="L207" s="345"/>
      <c r="M207" s="179"/>
      <c r="N207" s="179"/>
    </row>
    <row r="208" spans="1:14" s="33" customFormat="1" ht="36" x14ac:dyDescent="0.25">
      <c r="A208" s="265">
        <v>274</v>
      </c>
      <c r="B208" s="242" t="s">
        <v>425</v>
      </c>
      <c r="C208" s="242" t="s">
        <v>424</v>
      </c>
      <c r="D208" s="35" t="s">
        <v>1137</v>
      </c>
      <c r="E208" s="242" t="s">
        <v>260</v>
      </c>
      <c r="F208" s="242" t="s">
        <v>257</v>
      </c>
      <c r="G208" s="242" t="s">
        <v>257</v>
      </c>
      <c r="H208" s="242" t="s">
        <v>257</v>
      </c>
      <c r="I208" s="242"/>
      <c r="J208" s="283" t="s">
        <v>1120</v>
      </c>
      <c r="K208" s="355"/>
      <c r="L208" s="282"/>
      <c r="M208" s="347"/>
      <c r="N208" s="347"/>
    </row>
    <row r="209" spans="1:16" s="33" customFormat="1" ht="36" x14ac:dyDescent="0.25">
      <c r="A209" s="265">
        <v>275</v>
      </c>
      <c r="B209" s="242" t="s">
        <v>426</v>
      </c>
      <c r="C209" s="242" t="s">
        <v>424</v>
      </c>
      <c r="D209" s="35" t="s">
        <v>1137</v>
      </c>
      <c r="E209" s="242" t="s">
        <v>260</v>
      </c>
      <c r="F209" s="242" t="s">
        <v>257</v>
      </c>
      <c r="G209" s="242" t="s">
        <v>257</v>
      </c>
      <c r="H209" s="242" t="s">
        <v>257</v>
      </c>
      <c r="I209" s="242"/>
      <c r="J209" s="283" t="s">
        <v>1120</v>
      </c>
      <c r="K209" s="354" t="s">
        <v>1146</v>
      </c>
      <c r="L209" s="282">
        <v>43866</v>
      </c>
      <c r="M209" s="347"/>
      <c r="N209" s="347"/>
    </row>
    <row r="210" spans="1:16" s="33" customFormat="1" x14ac:dyDescent="0.25">
      <c r="A210" s="265">
        <v>282</v>
      </c>
      <c r="B210" s="242" t="s">
        <v>461</v>
      </c>
      <c r="C210" s="242" t="s">
        <v>462</v>
      </c>
      <c r="D210" s="35" t="s">
        <v>1137</v>
      </c>
      <c r="E210" s="242" t="s">
        <v>260</v>
      </c>
      <c r="F210" s="242" t="s">
        <v>257</v>
      </c>
      <c r="G210" s="242" t="s">
        <v>257</v>
      </c>
      <c r="H210" s="242" t="s">
        <v>257</v>
      </c>
      <c r="I210" s="242"/>
      <c r="J210" s="283" t="s">
        <v>1120</v>
      </c>
      <c r="K210" s="355"/>
      <c r="L210" s="282"/>
      <c r="M210" s="347"/>
      <c r="N210" s="347"/>
    </row>
    <row r="211" spans="1:16" s="33" customFormat="1" x14ac:dyDescent="0.25">
      <c r="A211" s="265">
        <v>457</v>
      </c>
      <c r="B211" s="242" t="s">
        <v>261</v>
      </c>
      <c r="C211" s="242" t="s">
        <v>486</v>
      </c>
      <c r="D211" s="35" t="s">
        <v>1137</v>
      </c>
      <c r="E211" s="242" t="s">
        <v>260</v>
      </c>
      <c r="F211" s="242" t="s">
        <v>257</v>
      </c>
      <c r="G211" s="242" t="s">
        <v>257</v>
      </c>
      <c r="H211" s="47" t="s">
        <v>257</v>
      </c>
      <c r="I211" s="242"/>
      <c r="J211" s="283" t="s">
        <v>1120</v>
      </c>
      <c r="K211" s="355"/>
      <c r="L211" s="282"/>
      <c r="M211" s="347"/>
      <c r="N211" s="347"/>
    </row>
    <row r="212" spans="1:16" s="33" customFormat="1" ht="36" x14ac:dyDescent="0.25">
      <c r="A212" s="265">
        <v>290</v>
      </c>
      <c r="B212" s="242" t="s">
        <v>492</v>
      </c>
      <c r="C212" s="242" t="s">
        <v>493</v>
      </c>
      <c r="D212" s="35" t="s">
        <v>1137</v>
      </c>
      <c r="E212" s="242" t="s">
        <v>260</v>
      </c>
      <c r="F212" s="242"/>
      <c r="G212" s="242" t="s">
        <v>257</v>
      </c>
      <c r="H212" s="47" t="s">
        <v>257</v>
      </c>
      <c r="I212" s="242"/>
      <c r="J212" s="283" t="s">
        <v>1120</v>
      </c>
      <c r="K212" s="355"/>
      <c r="L212" s="282"/>
      <c r="M212" s="347"/>
      <c r="N212" s="347"/>
    </row>
    <row r="213" spans="1:16" s="33" customFormat="1" x14ac:dyDescent="0.25">
      <c r="A213" s="265"/>
      <c r="B213" s="242"/>
      <c r="C213" s="242"/>
      <c r="D213" s="242"/>
      <c r="E213" s="242"/>
      <c r="F213" s="242"/>
      <c r="G213" s="242"/>
      <c r="H213" s="47"/>
      <c r="I213" s="242"/>
      <c r="J213" s="242"/>
      <c r="K213" s="355"/>
      <c r="L213" s="282"/>
      <c r="M213" s="347"/>
      <c r="N213" s="347"/>
    </row>
    <row r="214" spans="1:16" ht="36" x14ac:dyDescent="0.25">
      <c r="A214" s="708" t="s">
        <v>14</v>
      </c>
      <c r="B214" s="718" t="s">
        <v>1147</v>
      </c>
      <c r="C214" s="718" t="s">
        <v>119</v>
      </c>
      <c r="D214" s="730" t="s">
        <v>1137</v>
      </c>
      <c r="E214" s="242" t="s">
        <v>226</v>
      </c>
      <c r="F214" s="40" t="s">
        <v>1148</v>
      </c>
      <c r="G214" s="242" t="s">
        <v>80</v>
      </c>
      <c r="H214" s="285"/>
      <c r="I214" s="265" t="s">
        <v>127</v>
      </c>
      <c r="J214" s="47" t="s">
        <v>1120</v>
      </c>
      <c r="K214" s="372"/>
      <c r="L214" s="729"/>
      <c r="O214" s="348"/>
      <c r="P214" s="348"/>
    </row>
    <row r="215" spans="1:16" ht="36" x14ac:dyDescent="0.25">
      <c r="A215" s="708"/>
      <c r="B215" s="719"/>
      <c r="C215" s="719"/>
      <c r="D215" s="731"/>
      <c r="E215" s="242" t="s">
        <v>233</v>
      </c>
      <c r="F215" s="40" t="s">
        <v>1148</v>
      </c>
      <c r="G215" s="242" t="s">
        <v>80</v>
      </c>
      <c r="H215" s="285"/>
      <c r="I215" s="265" t="s">
        <v>127</v>
      </c>
      <c r="J215" s="47" t="s">
        <v>1120</v>
      </c>
      <c r="K215" s="372"/>
      <c r="L215" s="729"/>
      <c r="O215" s="348"/>
      <c r="P215" s="348"/>
    </row>
    <row r="216" spans="1:16" ht="72" x14ac:dyDescent="0.25">
      <c r="A216" s="349"/>
      <c r="B216" s="720"/>
      <c r="C216" s="720"/>
      <c r="D216" s="720"/>
      <c r="E216" s="242" t="s">
        <v>488</v>
      </c>
      <c r="F216" s="40" t="s">
        <v>1148</v>
      </c>
      <c r="G216" s="242" t="s">
        <v>80</v>
      </c>
      <c r="H216" s="285"/>
      <c r="I216" s="265" t="s">
        <v>127</v>
      </c>
      <c r="J216" s="47" t="s">
        <v>1129</v>
      </c>
      <c r="K216" s="372"/>
      <c r="L216" s="282"/>
      <c r="O216" s="348"/>
      <c r="P216" s="348"/>
    </row>
    <row r="217" spans="1:16" x14ac:dyDescent="0.25">
      <c r="O217" s="348"/>
      <c r="P217" s="348"/>
    </row>
    <row r="218" spans="1:16" x14ac:dyDescent="0.25">
      <c r="O218" s="348"/>
      <c r="P218" s="348"/>
    </row>
    <row r="219" spans="1:16" x14ac:dyDescent="0.25">
      <c r="O219" s="348"/>
      <c r="P219" s="348"/>
    </row>
    <row r="220" spans="1:16" x14ac:dyDescent="0.25">
      <c r="O220" s="348"/>
      <c r="P220" s="348"/>
    </row>
  </sheetData>
  <autoFilter ref="A3:L89"/>
  <sortState ref="B138:C192">
    <sortCondition ref="B138"/>
  </sortState>
  <mergeCells count="18">
    <mergeCell ref="C130:C131"/>
    <mergeCell ref="J193:J196"/>
    <mergeCell ref="K193:K196"/>
    <mergeCell ref="L193:L196"/>
    <mergeCell ref="L214:L215"/>
    <mergeCell ref="C214:C216"/>
    <mergeCell ref="D214:D216"/>
    <mergeCell ref="E193:E196"/>
    <mergeCell ref="F193:F196"/>
    <mergeCell ref="G193:G196"/>
    <mergeCell ref="H193:H196"/>
    <mergeCell ref="I193:I196"/>
    <mergeCell ref="A214:A215"/>
    <mergeCell ref="A193:A196"/>
    <mergeCell ref="B193:B196"/>
    <mergeCell ref="C193:C196"/>
    <mergeCell ref="D193:D196"/>
    <mergeCell ref="B214:B216"/>
  </mergeCells>
  <pageMargins left="0.7" right="0.7" top="0.75" bottom="0.75" header="0.3" footer="0.3"/>
  <pageSetup paperSize="9" scale="28"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3"/>
  <sheetViews>
    <sheetView workbookViewId="0">
      <pane ySplit="4" topLeftCell="A5" activePane="bottomLeft" state="frozen"/>
      <selection pane="bottomLeft" activeCell="D21" sqref="D21"/>
    </sheetView>
  </sheetViews>
  <sheetFormatPr defaultRowHeight="15" x14ac:dyDescent="0.25"/>
  <cols>
    <col min="1" max="1" width="10.7109375" customWidth="1"/>
    <col min="2" max="2" width="29" customWidth="1"/>
    <col min="3" max="3" width="38.140625" customWidth="1"/>
    <col min="4" max="4" width="103.5703125" customWidth="1"/>
    <col min="5" max="5" width="18.42578125" style="18" customWidth="1"/>
    <col min="6" max="8" width="19.42578125" customWidth="1"/>
    <col min="9" max="9" width="27" customWidth="1"/>
    <col min="10" max="10" width="23.7109375" customWidth="1"/>
  </cols>
  <sheetData>
    <row r="1" spans="1:10" s="10" customFormat="1" ht="12.75" x14ac:dyDescent="0.2">
      <c r="A1" s="736" t="s">
        <v>100</v>
      </c>
      <c r="B1" s="737"/>
      <c r="C1" s="737"/>
      <c r="D1" s="737"/>
      <c r="E1" s="737"/>
      <c r="F1" s="737"/>
      <c r="G1" s="737"/>
      <c r="H1" s="737"/>
      <c r="I1" s="737"/>
      <c r="J1" s="738"/>
    </row>
    <row r="2" spans="1:10" s="10" customFormat="1" ht="21" customHeight="1" x14ac:dyDescent="0.2">
      <c r="A2" s="737"/>
      <c r="B2" s="737"/>
      <c r="C2" s="737"/>
      <c r="D2" s="737"/>
      <c r="E2" s="737"/>
      <c r="F2" s="737"/>
      <c r="G2" s="737"/>
      <c r="H2" s="737"/>
      <c r="I2" s="737"/>
      <c r="J2" s="738"/>
    </row>
    <row r="3" spans="1:10" s="10" customFormat="1" ht="13.5" thickBot="1" x14ac:dyDescent="0.25">
      <c r="A3" s="11"/>
      <c r="B3" s="12"/>
      <c r="C3" s="13"/>
      <c r="D3" s="12"/>
      <c r="E3" s="20"/>
      <c r="F3" s="12"/>
      <c r="G3" s="12"/>
      <c r="H3" s="12"/>
      <c r="I3" s="12"/>
      <c r="J3" s="14"/>
    </row>
    <row r="4" spans="1:10" s="10" customFormat="1" ht="26.25" thickBot="1" x14ac:dyDescent="0.25">
      <c r="A4" s="15" t="s">
        <v>13</v>
      </c>
      <c r="B4" s="16" t="s">
        <v>4</v>
      </c>
      <c r="C4" s="16" t="s">
        <v>170</v>
      </c>
      <c r="D4" s="16" t="s">
        <v>5</v>
      </c>
      <c r="E4" s="16" t="s">
        <v>88</v>
      </c>
      <c r="F4" s="16" t="s">
        <v>79</v>
      </c>
      <c r="G4" s="16" t="s">
        <v>181</v>
      </c>
      <c r="H4" s="16" t="s">
        <v>182</v>
      </c>
      <c r="I4" s="16" t="s">
        <v>11</v>
      </c>
      <c r="J4" s="17" t="s">
        <v>95</v>
      </c>
    </row>
    <row r="5" spans="1:10" s="7" customFormat="1" x14ac:dyDescent="0.25">
      <c r="A5" s="3">
        <v>170</v>
      </c>
      <c r="B5" s="5" t="s">
        <v>42</v>
      </c>
      <c r="C5" s="5" t="s">
        <v>43</v>
      </c>
      <c r="D5" s="5" t="s">
        <v>74</v>
      </c>
      <c r="E5" s="4" t="s">
        <v>81</v>
      </c>
      <c r="F5" s="5" t="s">
        <v>81</v>
      </c>
      <c r="G5" s="5"/>
      <c r="H5" s="5"/>
      <c r="I5" s="6">
        <v>42067</v>
      </c>
      <c r="J5" s="6" t="s">
        <v>398</v>
      </c>
    </row>
    <row r="6" spans="1:10" s="7" customFormat="1" ht="30" x14ac:dyDescent="0.25">
      <c r="A6" s="19">
        <v>303</v>
      </c>
      <c r="B6" s="21" t="s">
        <v>101</v>
      </c>
      <c r="C6" s="4" t="s">
        <v>102</v>
      </c>
      <c r="D6" s="5" t="s">
        <v>12</v>
      </c>
      <c r="E6" s="4" t="s">
        <v>89</v>
      </c>
      <c r="F6" s="5" t="s">
        <v>80</v>
      </c>
      <c r="G6" s="5"/>
      <c r="H6" s="5"/>
      <c r="I6" s="6">
        <v>42753</v>
      </c>
      <c r="J6" s="5"/>
    </row>
    <row r="7" spans="1:10" s="49" customFormat="1" ht="45" x14ac:dyDescent="0.25">
      <c r="A7" s="86">
        <v>315</v>
      </c>
      <c r="B7" s="50" t="s">
        <v>163</v>
      </c>
      <c r="C7" s="50" t="s">
        <v>164</v>
      </c>
      <c r="D7" s="50" t="s">
        <v>12</v>
      </c>
      <c r="E7" s="50" t="s">
        <v>129</v>
      </c>
      <c r="F7" s="50" t="s">
        <v>129</v>
      </c>
      <c r="G7" s="50"/>
      <c r="H7" s="50"/>
      <c r="I7" s="51">
        <v>42846</v>
      </c>
      <c r="J7" s="50"/>
    </row>
    <row r="8" spans="1:10" x14ac:dyDescent="0.25">
      <c r="A8" s="739" t="s">
        <v>166</v>
      </c>
      <c r="B8" s="740"/>
      <c r="C8" s="740"/>
      <c r="D8" s="740"/>
      <c r="E8" s="740"/>
      <c r="F8" s="740"/>
      <c r="G8" s="740"/>
      <c r="H8" s="740"/>
      <c r="I8" s="740"/>
      <c r="J8" s="740"/>
    </row>
    <row r="9" spans="1:10" s="54" customFormat="1" ht="30" x14ac:dyDescent="0.25">
      <c r="A9" s="87">
        <v>311</v>
      </c>
      <c r="B9" s="55" t="s">
        <v>167</v>
      </c>
      <c r="C9" s="50" t="s">
        <v>168</v>
      </c>
      <c r="D9" s="55" t="s">
        <v>169</v>
      </c>
      <c r="E9" s="50" t="s">
        <v>89</v>
      </c>
      <c r="F9" s="55" t="s">
        <v>80</v>
      </c>
      <c r="G9" s="55"/>
      <c r="H9" s="55" t="s">
        <v>127</v>
      </c>
      <c r="I9" s="56">
        <v>43011</v>
      </c>
      <c r="J9" s="55"/>
    </row>
    <row r="10" spans="1:10" s="54" customFormat="1" ht="30" x14ac:dyDescent="0.25">
      <c r="A10" s="87">
        <v>312</v>
      </c>
      <c r="B10" s="57" t="s">
        <v>989</v>
      </c>
      <c r="C10" s="50" t="s">
        <v>168</v>
      </c>
      <c r="D10" s="57" t="s">
        <v>12</v>
      </c>
      <c r="E10" s="50" t="s">
        <v>129</v>
      </c>
      <c r="F10" s="57" t="s">
        <v>129</v>
      </c>
      <c r="G10" s="57"/>
      <c r="H10" s="57"/>
      <c r="I10" s="56">
        <v>43011</v>
      </c>
      <c r="J10" s="55"/>
    </row>
    <row r="11" spans="1:10" s="54" customFormat="1" x14ac:dyDescent="0.25">
      <c r="A11" s="87">
        <v>318</v>
      </c>
      <c r="B11" s="57" t="s">
        <v>171</v>
      </c>
      <c r="C11" s="58" t="s">
        <v>172</v>
      </c>
      <c r="D11" s="57" t="s">
        <v>12</v>
      </c>
      <c r="E11" s="50" t="s">
        <v>129</v>
      </c>
      <c r="F11" s="57" t="s">
        <v>129</v>
      </c>
      <c r="G11" s="57"/>
      <c r="H11" s="57"/>
      <c r="I11" s="56">
        <v>43010</v>
      </c>
      <c r="J11" s="56">
        <v>43475</v>
      </c>
    </row>
    <row r="12" spans="1:10" s="54" customFormat="1" x14ac:dyDescent="0.25">
      <c r="A12" s="87">
        <v>310</v>
      </c>
      <c r="B12" s="57" t="s">
        <v>173</v>
      </c>
      <c r="C12" s="58" t="s">
        <v>174</v>
      </c>
      <c r="D12" s="57" t="s">
        <v>175</v>
      </c>
      <c r="E12" s="50" t="s">
        <v>129</v>
      </c>
      <c r="F12" s="57" t="s">
        <v>129</v>
      </c>
      <c r="G12" s="57"/>
      <c r="H12" s="57"/>
      <c r="I12" s="56">
        <v>43010</v>
      </c>
      <c r="J12" s="55"/>
    </row>
    <row r="13" spans="1:10" s="54" customFormat="1" ht="30" x14ac:dyDescent="0.25">
      <c r="A13" s="88">
        <v>309</v>
      </c>
      <c r="B13" s="59" t="s">
        <v>176</v>
      </c>
      <c r="C13" s="60" t="s">
        <v>177</v>
      </c>
      <c r="D13" s="59" t="s">
        <v>178</v>
      </c>
      <c r="E13" s="64"/>
      <c r="F13" s="63"/>
      <c r="G13" s="65">
        <v>42583</v>
      </c>
      <c r="H13" s="55" t="s">
        <v>127</v>
      </c>
      <c r="I13" s="56">
        <v>43016</v>
      </c>
      <c r="J13" s="55"/>
    </row>
    <row r="14" spans="1:10" s="54" customFormat="1" ht="14.45" x14ac:dyDescent="0.3">
      <c r="A14" s="77"/>
      <c r="B14" s="52"/>
      <c r="C14" s="52"/>
      <c r="D14" s="61" t="s">
        <v>179</v>
      </c>
      <c r="E14" s="66"/>
      <c r="F14" s="52"/>
      <c r="G14" s="55">
        <v>2007</v>
      </c>
      <c r="H14" s="55" t="s">
        <v>127</v>
      </c>
      <c r="I14" s="56"/>
      <c r="J14" s="55"/>
    </row>
    <row r="15" spans="1:10" s="54" customFormat="1" x14ac:dyDescent="0.25">
      <c r="A15" s="78"/>
      <c r="B15" s="53"/>
      <c r="C15" s="53"/>
      <c r="D15" s="62" t="s">
        <v>180</v>
      </c>
      <c r="E15" s="67"/>
      <c r="F15" s="53"/>
      <c r="G15" s="55"/>
      <c r="H15" s="55"/>
      <c r="I15" s="56"/>
      <c r="J15" s="55"/>
    </row>
    <row r="16" spans="1:10" s="54" customFormat="1" x14ac:dyDescent="0.25">
      <c r="A16" s="87">
        <v>317</v>
      </c>
      <c r="B16" s="57" t="s">
        <v>183</v>
      </c>
      <c r="C16" s="58" t="s">
        <v>184</v>
      </c>
      <c r="D16" s="57" t="s">
        <v>12</v>
      </c>
      <c r="E16" s="50"/>
      <c r="F16" s="55"/>
      <c r="G16" s="55"/>
      <c r="H16" s="55"/>
      <c r="I16" s="56">
        <v>43011</v>
      </c>
      <c r="J16" s="55"/>
    </row>
    <row r="17" spans="1:10" s="54" customFormat="1" ht="30" x14ac:dyDescent="0.25">
      <c r="A17" s="87">
        <v>316</v>
      </c>
      <c r="B17" s="57" t="s">
        <v>185</v>
      </c>
      <c r="C17" s="58" t="s">
        <v>186</v>
      </c>
      <c r="D17" s="57" t="s">
        <v>187</v>
      </c>
      <c r="E17" s="50"/>
      <c r="F17" s="55"/>
      <c r="G17" s="55">
        <v>1999</v>
      </c>
      <c r="H17" s="55" t="s">
        <v>127</v>
      </c>
      <c r="I17" s="56">
        <v>43011</v>
      </c>
      <c r="J17" s="55"/>
    </row>
    <row r="18" spans="1:10" s="54" customFormat="1" ht="30" x14ac:dyDescent="0.25">
      <c r="A18" s="87">
        <v>320</v>
      </c>
      <c r="B18" s="57" t="s">
        <v>188</v>
      </c>
      <c r="C18" s="58" t="s">
        <v>189</v>
      </c>
      <c r="D18" s="57" t="s">
        <v>190</v>
      </c>
      <c r="E18" s="50"/>
      <c r="F18" s="55"/>
      <c r="G18" s="56">
        <v>42736</v>
      </c>
      <c r="H18" s="55" t="s">
        <v>150</v>
      </c>
      <c r="I18" s="56">
        <v>43011</v>
      </c>
      <c r="J18" s="55"/>
    </row>
    <row r="19" spans="1:10" s="54" customFormat="1" x14ac:dyDescent="0.25">
      <c r="A19" s="87">
        <v>321</v>
      </c>
      <c r="B19" s="57" t="s">
        <v>191</v>
      </c>
      <c r="C19" s="58" t="s">
        <v>192</v>
      </c>
      <c r="D19" s="57" t="s">
        <v>12</v>
      </c>
      <c r="E19" s="50"/>
      <c r="F19" s="55"/>
      <c r="G19" s="55"/>
      <c r="H19" s="55"/>
      <c r="I19" s="56">
        <v>43011</v>
      </c>
      <c r="J19" s="55"/>
    </row>
    <row r="20" spans="1:10" s="54" customFormat="1" ht="30" x14ac:dyDescent="0.25">
      <c r="A20" s="87">
        <v>319</v>
      </c>
      <c r="B20" s="57" t="s">
        <v>193</v>
      </c>
      <c r="C20" s="58" t="s">
        <v>194</v>
      </c>
      <c r="D20" s="57" t="s">
        <v>195</v>
      </c>
      <c r="E20" s="50"/>
      <c r="F20" s="55"/>
      <c r="G20" s="55"/>
      <c r="H20" s="55"/>
      <c r="I20" s="56">
        <v>43011</v>
      </c>
      <c r="J20" s="55"/>
    </row>
    <row r="21" spans="1:10" s="54" customFormat="1" ht="30" x14ac:dyDescent="0.25">
      <c r="A21" s="87">
        <v>314</v>
      </c>
      <c r="B21" s="57" t="s">
        <v>196</v>
      </c>
      <c r="C21" s="58" t="s">
        <v>197</v>
      </c>
      <c r="D21" s="57" t="s">
        <v>198</v>
      </c>
      <c r="E21" s="50"/>
      <c r="F21" s="55"/>
      <c r="G21" s="65">
        <v>38018</v>
      </c>
      <c r="H21" s="55" t="s">
        <v>127</v>
      </c>
      <c r="I21" s="56">
        <v>43024</v>
      </c>
      <c r="J21" s="56">
        <v>43451</v>
      </c>
    </row>
    <row r="22" spans="1:10" s="54" customFormat="1" ht="30" x14ac:dyDescent="0.25">
      <c r="A22" s="89" t="s">
        <v>399</v>
      </c>
      <c r="B22" s="57" t="s">
        <v>199</v>
      </c>
      <c r="C22" s="58" t="s">
        <v>200</v>
      </c>
      <c r="D22" s="57" t="s">
        <v>201</v>
      </c>
      <c r="E22" s="50" t="s">
        <v>83</v>
      </c>
      <c r="F22" s="55" t="s">
        <v>80</v>
      </c>
      <c r="G22" s="65">
        <v>39417</v>
      </c>
      <c r="H22" s="55" t="s">
        <v>127</v>
      </c>
      <c r="I22" s="56">
        <v>43004</v>
      </c>
      <c r="J22" s="55"/>
    </row>
    <row r="23" spans="1:10" s="54" customFormat="1" ht="30" x14ac:dyDescent="0.25">
      <c r="A23" s="87">
        <v>313</v>
      </c>
      <c r="B23" s="57" t="s">
        <v>202</v>
      </c>
      <c r="C23" s="58" t="s">
        <v>203</v>
      </c>
      <c r="D23" s="57" t="s">
        <v>204</v>
      </c>
      <c r="E23" s="50"/>
      <c r="F23" s="55"/>
      <c r="G23" s="55"/>
      <c r="H23" s="55"/>
      <c r="I23" s="56">
        <v>43025</v>
      </c>
      <c r="J23" s="55"/>
    </row>
    <row r="24" spans="1:10" x14ac:dyDescent="0.25">
      <c r="A24" s="739" t="s">
        <v>205</v>
      </c>
      <c r="B24" s="739"/>
      <c r="C24" s="739"/>
      <c r="D24" s="739"/>
      <c r="E24" s="739"/>
      <c r="F24" s="739"/>
      <c r="G24" s="739"/>
      <c r="H24" s="739"/>
      <c r="I24" s="739"/>
      <c r="J24" s="739"/>
    </row>
    <row r="25" spans="1:10" x14ac:dyDescent="0.25">
      <c r="A25" s="90">
        <v>307</v>
      </c>
      <c r="B25" s="57" t="s">
        <v>206</v>
      </c>
      <c r="C25" s="58" t="s">
        <v>207</v>
      </c>
      <c r="D25" s="57" t="s">
        <v>12</v>
      </c>
      <c r="E25" s="69"/>
      <c r="F25" s="68"/>
      <c r="G25" s="68"/>
      <c r="H25" s="68"/>
      <c r="I25" s="70">
        <v>43021</v>
      </c>
      <c r="J25" s="68"/>
    </row>
    <row r="26" spans="1:10" x14ac:dyDescent="0.25">
      <c r="A26" s="91" t="s">
        <v>330</v>
      </c>
      <c r="B26" s="57" t="s">
        <v>208</v>
      </c>
      <c r="C26" s="58" t="s">
        <v>39</v>
      </c>
      <c r="D26" s="57" t="s">
        <v>12</v>
      </c>
      <c r="E26" s="69"/>
      <c r="F26" s="68"/>
      <c r="G26" s="68"/>
      <c r="H26" s="68"/>
      <c r="I26" s="75" t="s">
        <v>329</v>
      </c>
      <c r="J26" s="70"/>
    </row>
    <row r="27" spans="1:10" x14ac:dyDescent="0.25">
      <c r="A27" s="92"/>
    </row>
    <row r="28" spans="1:10" x14ac:dyDescent="0.25">
      <c r="A28" s="739" t="s">
        <v>216</v>
      </c>
      <c r="B28" s="739"/>
      <c r="C28" s="739"/>
      <c r="D28" s="739"/>
      <c r="E28" s="739"/>
      <c r="F28" s="739"/>
      <c r="G28" s="739"/>
      <c r="H28" s="739"/>
      <c r="I28" s="739"/>
      <c r="J28" s="739"/>
    </row>
    <row r="29" spans="1:10" x14ac:dyDescent="0.25">
      <c r="A29" s="90">
        <v>301</v>
      </c>
      <c r="B29" s="57" t="s">
        <v>209</v>
      </c>
      <c r="C29" s="58" t="s">
        <v>210</v>
      </c>
      <c r="D29" s="57" t="s">
        <v>211</v>
      </c>
      <c r="E29" s="69"/>
      <c r="F29" s="68"/>
      <c r="G29" s="68">
        <v>2015</v>
      </c>
      <c r="H29" s="68" t="s">
        <v>150</v>
      </c>
      <c r="I29" s="70">
        <v>43062</v>
      </c>
      <c r="J29" s="68"/>
    </row>
    <row r="30" spans="1:10" x14ac:dyDescent="0.25">
      <c r="A30" s="90">
        <v>302</v>
      </c>
      <c r="B30" s="57" t="s">
        <v>212</v>
      </c>
      <c r="C30" s="58" t="s">
        <v>213</v>
      </c>
      <c r="D30" s="57" t="s">
        <v>12</v>
      </c>
      <c r="E30" s="69"/>
      <c r="F30" s="68"/>
      <c r="G30" s="68"/>
      <c r="H30" s="68"/>
      <c r="I30" s="70">
        <v>43062</v>
      </c>
      <c r="J30" s="68"/>
    </row>
    <row r="31" spans="1:10" x14ac:dyDescent="0.25">
      <c r="A31" s="90">
        <v>303</v>
      </c>
      <c r="B31" s="57" t="s">
        <v>214</v>
      </c>
      <c r="C31" s="58" t="s">
        <v>215</v>
      </c>
      <c r="D31" s="57" t="s">
        <v>12</v>
      </c>
      <c r="E31" s="69"/>
      <c r="F31" s="68"/>
      <c r="G31" s="68"/>
      <c r="H31" s="68"/>
      <c r="I31" s="70">
        <v>43062</v>
      </c>
      <c r="J31" s="68"/>
    </row>
    <row r="32" spans="1:10" x14ac:dyDescent="0.25">
      <c r="A32" s="90">
        <v>304</v>
      </c>
      <c r="B32" s="57" t="s">
        <v>217</v>
      </c>
      <c r="C32" s="58" t="s">
        <v>218</v>
      </c>
      <c r="D32" s="57" t="s">
        <v>12</v>
      </c>
      <c r="E32" s="69"/>
      <c r="F32" s="68"/>
      <c r="G32" s="68"/>
      <c r="H32" s="68"/>
      <c r="I32" s="70">
        <v>43062</v>
      </c>
      <c r="J32" s="68"/>
    </row>
    <row r="33" spans="1:10" x14ac:dyDescent="0.25">
      <c r="A33" s="90">
        <v>325</v>
      </c>
      <c r="B33" s="57" t="s">
        <v>509</v>
      </c>
      <c r="C33" s="58" t="s">
        <v>510</v>
      </c>
      <c r="D33" s="57" t="s">
        <v>12</v>
      </c>
      <c r="E33" s="69"/>
      <c r="F33" s="68"/>
      <c r="G33" s="68"/>
      <c r="H33" s="68"/>
      <c r="I33" s="70">
        <v>43487</v>
      </c>
      <c r="J33" s="68"/>
    </row>
    <row r="34" spans="1:10" x14ac:dyDescent="0.25">
      <c r="A34" s="90">
        <v>326</v>
      </c>
      <c r="B34" s="57" t="s">
        <v>511</v>
      </c>
      <c r="C34" s="58" t="s">
        <v>512</v>
      </c>
      <c r="D34" s="57" t="s">
        <v>12</v>
      </c>
      <c r="E34" s="69"/>
      <c r="F34" s="68"/>
      <c r="G34" s="68"/>
      <c r="H34" s="68"/>
      <c r="I34" s="75">
        <v>43487</v>
      </c>
      <c r="J34" s="68"/>
    </row>
    <row r="35" spans="1:10" x14ac:dyDescent="0.25">
      <c r="A35" s="90">
        <v>327</v>
      </c>
      <c r="B35" s="57" t="s">
        <v>513</v>
      </c>
      <c r="C35" s="58" t="s">
        <v>514</v>
      </c>
      <c r="D35" s="57" t="s">
        <v>12</v>
      </c>
      <c r="E35" s="69"/>
      <c r="F35" s="68"/>
      <c r="G35" s="68"/>
      <c r="H35" s="68"/>
      <c r="I35" s="75">
        <v>43483</v>
      </c>
      <c r="J35" s="68"/>
    </row>
    <row r="36" spans="1:10" x14ac:dyDescent="0.25">
      <c r="A36" s="112">
        <v>305</v>
      </c>
      <c r="B36" s="113" t="s">
        <v>220</v>
      </c>
      <c r="C36" s="114" t="s">
        <v>219</v>
      </c>
      <c r="D36" s="113" t="s">
        <v>516</v>
      </c>
      <c r="E36" s="115"/>
      <c r="F36" s="116" t="s">
        <v>80</v>
      </c>
      <c r="G36" s="118">
        <v>43313</v>
      </c>
      <c r="H36" s="116"/>
      <c r="I36" s="119" t="s">
        <v>517</v>
      </c>
      <c r="J36" s="116"/>
    </row>
    <row r="37" spans="1:10" x14ac:dyDescent="0.25">
      <c r="A37" s="112"/>
      <c r="B37" s="113"/>
      <c r="C37" s="114"/>
      <c r="D37" s="113" t="s">
        <v>515</v>
      </c>
      <c r="E37" s="115"/>
      <c r="F37" s="116" t="s">
        <v>80</v>
      </c>
      <c r="G37" s="116"/>
      <c r="H37" s="116"/>
      <c r="I37" s="117"/>
      <c r="J37" s="116"/>
    </row>
    <row r="38" spans="1:10" ht="30" x14ac:dyDescent="0.25">
      <c r="A38" s="90">
        <v>177</v>
      </c>
      <c r="B38" s="57" t="s">
        <v>159</v>
      </c>
      <c r="C38" s="58" t="s">
        <v>518</v>
      </c>
      <c r="D38" s="57" t="s">
        <v>519</v>
      </c>
      <c r="E38" s="69" t="s">
        <v>83</v>
      </c>
      <c r="F38" s="68" t="s">
        <v>80</v>
      </c>
      <c r="G38" s="68"/>
      <c r="H38" s="68"/>
      <c r="I38" s="70">
        <v>43487</v>
      </c>
      <c r="J38" s="68"/>
    </row>
    <row r="39" spans="1:10" s="745" customFormat="1" x14ac:dyDescent="0.25">
      <c r="A39" s="744" t="s">
        <v>252</v>
      </c>
    </row>
    <row r="40" spans="1:10" x14ac:dyDescent="0.25">
      <c r="A40" s="111">
        <v>306</v>
      </c>
      <c r="B40" s="743" t="s">
        <v>248</v>
      </c>
      <c r="C40" s="741" t="s">
        <v>249</v>
      </c>
      <c r="D40" s="57" t="s">
        <v>250</v>
      </c>
      <c r="E40" s="69"/>
      <c r="F40" s="68"/>
      <c r="G40" s="68"/>
      <c r="H40" s="68"/>
      <c r="I40" s="70">
        <v>43110</v>
      </c>
      <c r="J40" s="68"/>
    </row>
    <row r="41" spans="1:10" x14ac:dyDescent="0.25">
      <c r="A41" s="90"/>
      <c r="B41" s="742"/>
      <c r="C41" s="742"/>
      <c r="D41" s="57" t="s">
        <v>251</v>
      </c>
      <c r="E41" s="69"/>
      <c r="F41" s="68"/>
      <c r="G41" s="68"/>
      <c r="H41" s="68"/>
      <c r="I41" s="68"/>
      <c r="J41" s="68"/>
    </row>
    <row r="42" spans="1:10" x14ac:dyDescent="0.25">
      <c r="A42" s="90">
        <v>308</v>
      </c>
      <c r="B42" s="57" t="s">
        <v>253</v>
      </c>
      <c r="C42" s="58" t="s">
        <v>254</v>
      </c>
      <c r="D42" s="57" t="s">
        <v>12</v>
      </c>
      <c r="E42" s="69"/>
      <c r="F42" s="68"/>
      <c r="G42" s="68"/>
      <c r="H42" s="68"/>
      <c r="I42" s="70">
        <v>43103</v>
      </c>
      <c r="J42" s="68"/>
    </row>
    <row r="43" spans="1:10" x14ac:dyDescent="0.25">
      <c r="A43" s="92"/>
    </row>
  </sheetData>
  <autoFilter ref="A4:J6"/>
  <mergeCells count="7">
    <mergeCell ref="A1:J2"/>
    <mergeCell ref="A8:J8"/>
    <mergeCell ref="A24:J24"/>
    <mergeCell ref="A28:J28"/>
    <mergeCell ref="C40:C41"/>
    <mergeCell ref="B40:B41"/>
    <mergeCell ref="A39:XFD39"/>
  </mergeCells>
  <pageMargins left="0.7" right="0.7" top="0.75" bottom="0.75" header="0.3" footer="0.3"/>
  <pageSetup paperSize="8" scale="62"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0"/>
  <sheetViews>
    <sheetView workbookViewId="0">
      <selection activeCell="B12" sqref="B12"/>
    </sheetView>
  </sheetViews>
  <sheetFormatPr defaultColWidth="29.5703125" defaultRowHeight="15" x14ac:dyDescent="0.25"/>
  <cols>
    <col min="1" max="1" width="38.85546875" customWidth="1"/>
    <col min="2" max="2" width="71.140625" customWidth="1"/>
    <col min="3" max="3" width="143.85546875" customWidth="1"/>
    <col min="4" max="4" width="11.85546875" customWidth="1"/>
    <col min="6" max="6" width="24.28515625" customWidth="1"/>
    <col min="7" max="7" width="25.85546875" customWidth="1"/>
    <col min="8" max="8" width="23.5703125" customWidth="1"/>
    <col min="9" max="9" width="81.28515625" customWidth="1"/>
    <col min="10" max="10" width="18.5703125" customWidth="1"/>
    <col min="11" max="11" width="17.85546875" customWidth="1"/>
  </cols>
  <sheetData>
    <row r="1" spans="1:17" s="44" customFormat="1" ht="65.25" customHeight="1" x14ac:dyDescent="0.25">
      <c r="A1" s="148" t="s">
        <v>4</v>
      </c>
      <c r="B1" s="155" t="s">
        <v>87</v>
      </c>
      <c r="C1" s="155" t="s">
        <v>5</v>
      </c>
      <c r="D1" s="122" t="s">
        <v>1029</v>
      </c>
      <c r="E1" s="122" t="s">
        <v>88</v>
      </c>
      <c r="F1" s="122" t="s">
        <v>79</v>
      </c>
      <c r="G1" s="122" t="s">
        <v>124</v>
      </c>
      <c r="H1" s="122" t="s">
        <v>125</v>
      </c>
      <c r="I1" s="122" t="s">
        <v>123</v>
      </c>
      <c r="J1" s="122" t="s">
        <v>1153</v>
      </c>
      <c r="K1" s="123" t="s">
        <v>522</v>
      </c>
    </row>
    <row r="2" spans="1:17" s="80" customFormat="1" ht="25.5" customHeight="1" x14ac:dyDescent="0.25">
      <c r="A2" s="83" t="s">
        <v>1470</v>
      </c>
      <c r="B2" s="83" t="s">
        <v>1483</v>
      </c>
      <c r="C2" s="83"/>
      <c r="D2" s="83"/>
      <c r="E2" s="83"/>
      <c r="F2" s="83"/>
      <c r="G2" s="83"/>
      <c r="H2" s="83"/>
      <c r="I2" s="83"/>
      <c r="J2" s="83"/>
      <c r="K2" s="421"/>
    </row>
    <row r="3" spans="1:17" s="80" customFormat="1" ht="39.75" customHeight="1" x14ac:dyDescent="0.3">
      <c r="A3" s="235" t="s">
        <v>1471</v>
      </c>
      <c r="B3" s="235" t="s">
        <v>1484</v>
      </c>
      <c r="C3" s="393"/>
      <c r="D3" s="83"/>
      <c r="J3" s="394"/>
      <c r="K3" s="235"/>
      <c r="M3" s="125"/>
      <c r="N3" s="125"/>
      <c r="O3" s="125"/>
      <c r="P3" s="125"/>
      <c r="Q3" s="125"/>
    </row>
    <row r="4" spans="1:17" s="80" customFormat="1" ht="33.75" customHeight="1" x14ac:dyDescent="0.3">
      <c r="A4" s="235" t="s">
        <v>1472</v>
      </c>
      <c r="B4" s="235" t="s">
        <v>15</v>
      </c>
      <c r="C4" s="393"/>
      <c r="D4" s="83"/>
      <c r="J4" s="235"/>
      <c r="K4" s="411"/>
      <c r="L4" s="125"/>
      <c r="M4" s="125"/>
      <c r="N4" s="125"/>
      <c r="O4" s="125"/>
      <c r="P4" s="125"/>
      <c r="Q4" s="125"/>
    </row>
    <row r="5" spans="1:17" s="80" customFormat="1" ht="33.75" customHeight="1" x14ac:dyDescent="0.3">
      <c r="A5" s="235" t="s">
        <v>1473</v>
      </c>
      <c r="B5" s="235" t="s">
        <v>1485</v>
      </c>
      <c r="C5" s="393"/>
      <c r="D5" s="235"/>
      <c r="J5" s="235"/>
      <c r="K5" s="411"/>
      <c r="L5" s="125"/>
      <c r="M5" s="125"/>
      <c r="N5" s="125"/>
      <c r="O5" s="125"/>
      <c r="P5" s="125"/>
      <c r="Q5" s="125"/>
    </row>
    <row r="6" spans="1:17" s="80" customFormat="1" ht="33.75" customHeight="1" x14ac:dyDescent="0.3">
      <c r="A6" s="235" t="s">
        <v>1474</v>
      </c>
      <c r="B6" s="235" t="s">
        <v>1486</v>
      </c>
      <c r="C6" s="393"/>
      <c r="D6" s="83"/>
      <c r="J6" s="235"/>
      <c r="K6" s="411"/>
      <c r="L6" s="125"/>
      <c r="M6" s="125"/>
      <c r="N6" s="125"/>
      <c r="O6" s="125"/>
      <c r="P6" s="125"/>
      <c r="Q6" s="125"/>
    </row>
    <row r="7" spans="1:17" s="80" customFormat="1" ht="33.75" customHeight="1" x14ac:dyDescent="0.25">
      <c r="A7" s="83" t="s">
        <v>1475</v>
      </c>
      <c r="B7" s="83" t="s">
        <v>1487</v>
      </c>
      <c r="C7" s="420"/>
      <c r="D7" s="83"/>
      <c r="E7" s="83"/>
      <c r="F7" s="83"/>
      <c r="G7" s="83"/>
      <c r="H7" s="83"/>
      <c r="I7" s="83"/>
      <c r="J7" s="421"/>
      <c r="K7" s="235"/>
    </row>
    <row r="8" spans="1:17" s="80" customFormat="1" ht="33.75" customHeight="1" x14ac:dyDescent="0.3">
      <c r="A8" s="235" t="s">
        <v>1226</v>
      </c>
      <c r="B8" s="235" t="s">
        <v>1488</v>
      </c>
      <c r="C8" s="393"/>
      <c r="D8" s="83"/>
      <c r="J8" s="235"/>
      <c r="K8" s="235"/>
      <c r="M8" s="125"/>
      <c r="N8" s="125"/>
      <c r="O8" s="125"/>
      <c r="P8" s="125"/>
      <c r="Q8" s="125"/>
    </row>
    <row r="9" spans="1:17" s="80" customFormat="1" ht="33.75" customHeight="1" x14ac:dyDescent="0.3">
      <c r="A9" s="235" t="s">
        <v>1476</v>
      </c>
      <c r="B9" s="235" t="s">
        <v>1489</v>
      </c>
      <c r="C9" s="393"/>
      <c r="D9" s="83"/>
      <c r="J9" s="411"/>
      <c r="K9" s="235"/>
    </row>
    <row r="10" spans="1:17" s="80" customFormat="1" ht="33.75" customHeight="1" x14ac:dyDescent="0.3">
      <c r="A10" s="235" t="s">
        <v>1477</v>
      </c>
      <c r="B10" s="235" t="s">
        <v>1490</v>
      </c>
      <c r="C10" s="393"/>
      <c r="D10" s="235"/>
      <c r="G10" s="79"/>
      <c r="J10" s="411"/>
      <c r="K10" s="235"/>
      <c r="M10" s="125"/>
      <c r="N10" s="125"/>
      <c r="O10" s="125"/>
      <c r="P10" s="125"/>
      <c r="Q10" s="125"/>
    </row>
    <row r="11" spans="1:17" s="80" customFormat="1" ht="35.25" customHeight="1" x14ac:dyDescent="0.3">
      <c r="A11" s="235" t="s">
        <v>1478</v>
      </c>
      <c r="B11" s="235" t="s">
        <v>1491</v>
      </c>
      <c r="C11" s="393"/>
      <c r="D11" s="83"/>
      <c r="J11" s="235"/>
      <c r="K11" s="235"/>
      <c r="M11" s="125"/>
      <c r="N11" s="125"/>
      <c r="O11" s="125"/>
      <c r="P11" s="125"/>
      <c r="Q11" s="125"/>
    </row>
    <row r="12" spans="1:17" s="80" customFormat="1" ht="35.25" customHeight="1" x14ac:dyDescent="0.3">
      <c r="A12" s="235" t="s">
        <v>1479</v>
      </c>
      <c r="B12" s="235" t="s">
        <v>1492</v>
      </c>
      <c r="C12" s="393"/>
      <c r="D12" s="83"/>
      <c r="G12" s="422"/>
      <c r="J12" s="235"/>
      <c r="K12" s="235"/>
      <c r="M12" s="125"/>
      <c r="N12" s="125"/>
      <c r="O12" s="125"/>
      <c r="P12" s="125"/>
      <c r="Q12" s="125"/>
    </row>
    <row r="13" spans="1:17" s="80" customFormat="1" ht="35.25" customHeight="1" x14ac:dyDescent="0.3">
      <c r="A13" s="235" t="s">
        <v>1480</v>
      </c>
      <c r="B13" s="235" t="s">
        <v>1493</v>
      </c>
      <c r="C13" s="393"/>
      <c r="D13" s="83"/>
      <c r="G13" s="422"/>
      <c r="J13" s="411"/>
      <c r="K13" s="411"/>
      <c r="L13" s="125"/>
      <c r="M13" s="125"/>
      <c r="N13" s="125"/>
      <c r="O13" s="125"/>
      <c r="P13" s="125"/>
      <c r="Q13" s="125"/>
    </row>
    <row r="14" spans="1:17" s="80" customFormat="1" ht="38.25" customHeight="1" x14ac:dyDescent="0.3">
      <c r="A14" s="235" t="s">
        <v>1481</v>
      </c>
      <c r="B14" s="235" t="s">
        <v>1494</v>
      </c>
      <c r="C14" s="393"/>
      <c r="D14" s="411"/>
      <c r="E14" s="125"/>
      <c r="F14" s="125"/>
      <c r="G14" s="595"/>
      <c r="H14" s="125"/>
      <c r="J14" s="411"/>
      <c r="K14" s="411"/>
      <c r="L14" s="125"/>
      <c r="M14" s="125"/>
      <c r="N14" s="125"/>
      <c r="O14" s="125"/>
      <c r="P14" s="125"/>
      <c r="Q14" s="125"/>
    </row>
    <row r="15" spans="1:17" s="80" customFormat="1" ht="42.75" customHeight="1" x14ac:dyDescent="0.3">
      <c r="A15" s="235" t="s">
        <v>1482</v>
      </c>
      <c r="B15" s="235" t="s">
        <v>1495</v>
      </c>
      <c r="C15" s="393"/>
      <c r="D15" s="411"/>
      <c r="E15" s="125"/>
      <c r="F15" s="125"/>
      <c r="G15" s="595"/>
      <c r="H15" s="125"/>
      <c r="J15" s="411"/>
      <c r="K15" s="411"/>
      <c r="L15" s="125"/>
      <c r="M15" s="125"/>
      <c r="N15" s="125"/>
      <c r="O15" s="125"/>
      <c r="P15" s="125"/>
      <c r="Q15" s="125"/>
    </row>
    <row r="16" spans="1:17" s="80" customFormat="1" ht="27" customHeight="1" x14ac:dyDescent="0.3">
      <c r="A16" s="235"/>
      <c r="B16" s="235"/>
      <c r="C16" s="393"/>
      <c r="D16" s="411"/>
      <c r="E16" s="125"/>
      <c r="F16" s="125"/>
      <c r="G16" s="595"/>
      <c r="H16" s="125"/>
      <c r="J16" s="411"/>
      <c r="K16" s="411"/>
      <c r="L16" s="125"/>
      <c r="M16" s="125"/>
      <c r="N16" s="125"/>
      <c r="O16" s="125"/>
      <c r="P16" s="125"/>
      <c r="Q16" s="125"/>
    </row>
    <row r="17" spans="1:12" s="125" customFormat="1" ht="31.5" customHeight="1" x14ac:dyDescent="0.3">
      <c r="A17" s="235"/>
      <c r="B17" s="235"/>
      <c r="C17" s="393"/>
      <c r="D17" s="411"/>
      <c r="G17" s="595"/>
      <c r="I17" s="80"/>
      <c r="J17" s="411"/>
      <c r="K17" s="411"/>
    </row>
    <row r="18" spans="1:12" s="125" customFormat="1" ht="31.5" customHeight="1" x14ac:dyDescent="0.3">
      <c r="A18" s="235"/>
      <c r="B18" s="235"/>
      <c r="C18" s="393"/>
      <c r="D18" s="83"/>
      <c r="E18" s="80"/>
      <c r="F18" s="80"/>
      <c r="G18" s="124"/>
      <c r="H18" s="80"/>
      <c r="I18" s="80"/>
      <c r="J18" s="235"/>
      <c r="K18" s="235"/>
      <c r="L18" s="80"/>
    </row>
    <row r="19" spans="1:12" s="125" customFormat="1" ht="31.5" customHeight="1" x14ac:dyDescent="0.3">
      <c r="A19" s="235"/>
      <c r="B19" s="235"/>
      <c r="C19" s="393"/>
      <c r="D19" s="83"/>
      <c r="E19" s="80"/>
      <c r="F19" s="80"/>
      <c r="G19" s="79"/>
      <c r="H19" s="80"/>
      <c r="I19" s="80"/>
      <c r="J19" s="411"/>
      <c r="K19" s="411"/>
    </row>
    <row r="20" spans="1:12" s="125" customFormat="1" ht="31.5" customHeight="1" x14ac:dyDescent="0.3">
      <c r="A20" s="235"/>
      <c r="B20" s="235"/>
      <c r="C20" s="393"/>
      <c r="D20" s="83"/>
      <c r="E20" s="80"/>
      <c r="F20" s="80"/>
      <c r="G20" s="79"/>
      <c r="H20" s="80"/>
      <c r="I20" s="80"/>
      <c r="J20" s="411"/>
      <c r="K20" s="411"/>
    </row>
    <row r="21" spans="1:12" s="125" customFormat="1" ht="31.5" customHeight="1" x14ac:dyDescent="0.3">
      <c r="A21" s="235"/>
      <c r="B21" s="235"/>
      <c r="C21" s="393"/>
      <c r="D21" s="83"/>
      <c r="E21" s="80"/>
      <c r="F21" s="80"/>
      <c r="G21" s="80"/>
      <c r="H21" s="80"/>
      <c r="I21" s="80"/>
      <c r="J21" s="394"/>
      <c r="K21" s="235"/>
      <c r="L21" s="80"/>
    </row>
    <row r="22" spans="1:12" s="125" customFormat="1" ht="31.5" customHeight="1" x14ac:dyDescent="0.3">
      <c r="A22" s="235"/>
      <c r="B22" s="235"/>
      <c r="C22" s="393"/>
      <c r="D22" s="83"/>
      <c r="E22" s="80"/>
      <c r="F22" s="80"/>
      <c r="G22" s="79"/>
      <c r="H22" s="80"/>
      <c r="I22" s="80"/>
      <c r="J22" s="411"/>
      <c r="K22" s="411"/>
    </row>
    <row r="23" spans="1:12" s="125" customFormat="1" ht="31.5" customHeight="1" x14ac:dyDescent="0.3">
      <c r="A23" s="235"/>
      <c r="B23" s="235"/>
      <c r="C23" s="393"/>
      <c r="D23" s="83"/>
      <c r="E23" s="80"/>
      <c r="F23" s="80"/>
      <c r="G23" s="124"/>
      <c r="H23" s="80"/>
      <c r="I23" s="80"/>
      <c r="J23" s="235"/>
      <c r="K23" s="235"/>
      <c r="L23" s="80"/>
    </row>
    <row r="24" spans="1:12" s="125" customFormat="1" ht="31.5" customHeight="1" x14ac:dyDescent="0.3">
      <c r="A24" s="235"/>
      <c r="B24" s="235"/>
      <c r="C24" s="393"/>
      <c r="D24" s="83"/>
      <c r="E24" s="80"/>
      <c r="F24" s="80"/>
      <c r="G24" s="124"/>
      <c r="H24" s="80"/>
      <c r="I24" s="80"/>
      <c r="J24" s="235"/>
      <c r="K24" s="235"/>
      <c r="L24" s="80"/>
    </row>
    <row r="25" spans="1:12" s="125" customFormat="1" ht="31.5" customHeight="1" x14ac:dyDescent="0.3">
      <c r="A25" s="235"/>
      <c r="B25" s="235"/>
      <c r="C25" s="393"/>
      <c r="D25" s="83"/>
      <c r="J25" s="411"/>
      <c r="K25" s="235"/>
      <c r="L25" s="80"/>
    </row>
    <row r="26" spans="1:12" s="125" customFormat="1" ht="36" customHeight="1" x14ac:dyDescent="0.3">
      <c r="A26" s="235"/>
      <c r="B26" s="235"/>
      <c r="C26" s="393"/>
      <c r="D26" s="411"/>
      <c r="G26" s="139"/>
      <c r="J26" s="411"/>
      <c r="K26" s="235"/>
      <c r="L26" s="80"/>
    </row>
    <row r="27" spans="1:12" s="125" customFormat="1" ht="34.5" customHeight="1" x14ac:dyDescent="0.3">
      <c r="A27" s="235"/>
      <c r="B27" s="235"/>
      <c r="C27" s="393"/>
      <c r="D27" s="411"/>
      <c r="J27" s="411"/>
      <c r="K27" s="235"/>
      <c r="L27" s="80"/>
    </row>
    <row r="28" spans="1:12" s="125" customFormat="1" ht="31.5" customHeight="1" x14ac:dyDescent="0.3">
      <c r="A28" s="235"/>
      <c r="B28" s="235"/>
      <c r="C28" s="393"/>
      <c r="D28" s="411"/>
      <c r="J28" s="411"/>
      <c r="K28" s="235"/>
      <c r="L28" s="80"/>
    </row>
    <row r="29" spans="1:12" s="125" customFormat="1" ht="31.5" customHeight="1" x14ac:dyDescent="0.3">
      <c r="A29" s="235"/>
      <c r="B29" s="235"/>
      <c r="C29" s="393"/>
      <c r="D29" s="411"/>
      <c r="J29" s="411"/>
      <c r="K29" s="235"/>
      <c r="L29" s="80"/>
    </row>
    <row r="30" spans="1:12" s="125" customFormat="1" ht="31.5" customHeight="1" x14ac:dyDescent="0.3">
      <c r="A30" s="235"/>
      <c r="B30" s="235"/>
      <c r="C30" s="393"/>
      <c r="D30" s="411"/>
      <c r="J30" s="411"/>
      <c r="K30" s="235"/>
      <c r="L30" s="80"/>
    </row>
    <row r="31" spans="1:12" s="125" customFormat="1" ht="31.5" customHeight="1" x14ac:dyDescent="0.3">
      <c r="A31" s="235"/>
      <c r="B31" s="235"/>
      <c r="C31" s="393"/>
      <c r="D31" s="411"/>
      <c r="J31" s="411"/>
      <c r="K31" s="235"/>
      <c r="L31" s="80"/>
    </row>
    <row r="32" spans="1:12" s="125" customFormat="1" ht="31.5" customHeight="1" x14ac:dyDescent="0.3">
      <c r="A32" s="235"/>
      <c r="B32" s="235"/>
      <c r="C32" s="393"/>
      <c r="D32" s="83"/>
      <c r="E32" s="80"/>
      <c r="F32" s="80"/>
      <c r="G32" s="79"/>
      <c r="H32" s="80"/>
      <c r="I32" s="80"/>
      <c r="J32" s="411"/>
      <c r="K32" s="411"/>
    </row>
    <row r="33" spans="1:17" s="125" customFormat="1" ht="31.5" customHeight="1" x14ac:dyDescent="0.3">
      <c r="A33" s="235"/>
      <c r="B33" s="235"/>
      <c r="C33" s="393"/>
      <c r="D33" s="83"/>
      <c r="E33" s="80"/>
      <c r="F33" s="80"/>
      <c r="G33" s="124"/>
      <c r="H33" s="80"/>
      <c r="I33" s="80"/>
      <c r="J33" s="235"/>
      <c r="K33" s="235"/>
      <c r="L33" s="80"/>
    </row>
    <row r="34" spans="1:17" s="125" customFormat="1" ht="31.5" customHeight="1" x14ac:dyDescent="0.3">
      <c r="A34" s="235"/>
      <c r="B34" s="235"/>
      <c r="C34" s="393"/>
      <c r="D34" s="83"/>
      <c r="E34" s="80"/>
      <c r="F34" s="80"/>
      <c r="G34" s="80"/>
      <c r="H34" s="80"/>
      <c r="I34" s="80"/>
      <c r="J34" s="235"/>
      <c r="K34" s="411"/>
    </row>
    <row r="35" spans="1:17" s="125" customFormat="1" ht="31.5" customHeight="1" x14ac:dyDescent="0.3">
      <c r="A35" s="235"/>
      <c r="B35" s="235"/>
      <c r="C35" s="393"/>
      <c r="D35" s="83"/>
      <c r="G35" s="80"/>
      <c r="H35" s="80"/>
      <c r="I35" s="80"/>
      <c r="J35" s="235"/>
      <c r="K35" s="411"/>
    </row>
    <row r="36" spans="1:17" s="125" customFormat="1" ht="31.5" customHeight="1" x14ac:dyDescent="0.3">
      <c r="A36" s="83"/>
      <c r="B36" s="83"/>
      <c r="C36" s="420"/>
      <c r="D36" s="83"/>
      <c r="E36" s="83"/>
      <c r="F36" s="83"/>
      <c r="G36" s="83"/>
      <c r="H36" s="83"/>
      <c r="I36" s="83"/>
      <c r="J36" s="421"/>
      <c r="K36" s="235"/>
      <c r="L36" s="80"/>
      <c r="M36" s="80"/>
      <c r="N36" s="80"/>
      <c r="O36" s="80"/>
      <c r="P36" s="80"/>
      <c r="Q36" s="80"/>
    </row>
    <row r="37" spans="1:17" s="125" customFormat="1" ht="31.5" customHeight="1" x14ac:dyDescent="0.3">
      <c r="A37" s="235"/>
      <c r="B37" s="235"/>
      <c r="C37" s="393"/>
      <c r="D37" s="83"/>
      <c r="E37" s="80"/>
      <c r="F37" s="80"/>
      <c r="G37" s="80"/>
      <c r="H37" s="80"/>
      <c r="I37" s="80"/>
      <c r="J37" s="235"/>
      <c r="K37" s="235"/>
      <c r="L37" s="80"/>
    </row>
    <row r="38" spans="1:17" s="125" customFormat="1" ht="31.5" customHeight="1" x14ac:dyDescent="0.3">
      <c r="A38" s="235"/>
      <c r="B38" s="235"/>
      <c r="C38" s="393"/>
      <c r="D38" s="235"/>
      <c r="E38" s="80"/>
      <c r="F38" s="80"/>
      <c r="G38" s="79"/>
      <c r="H38" s="80"/>
      <c r="I38" s="80"/>
      <c r="J38" s="235"/>
      <c r="K38" s="235"/>
      <c r="L38" s="80"/>
    </row>
    <row r="39" spans="1:17" s="125" customFormat="1" ht="31.5" customHeight="1" x14ac:dyDescent="0.3">
      <c r="A39" s="235"/>
      <c r="B39" s="235"/>
      <c r="C39" s="393"/>
      <c r="D39" s="83"/>
      <c r="G39" s="80"/>
      <c r="H39" s="80"/>
      <c r="I39" s="80"/>
      <c r="J39" s="235"/>
      <c r="K39" s="411"/>
    </row>
    <row r="40" spans="1:17" s="125" customFormat="1" ht="31.5" customHeight="1" x14ac:dyDescent="0.3">
      <c r="A40" s="235"/>
      <c r="B40" s="235"/>
      <c r="C40" s="393"/>
      <c r="D40" s="83"/>
      <c r="E40" s="80"/>
      <c r="F40" s="80"/>
      <c r="G40" s="79"/>
      <c r="H40" s="80"/>
      <c r="I40" s="80"/>
      <c r="J40" s="411"/>
      <c r="K40" s="411"/>
    </row>
    <row r="41" spans="1:17" s="125" customFormat="1" ht="31.5" customHeight="1" x14ac:dyDescent="0.3">
      <c r="A41" s="235"/>
      <c r="B41" s="235"/>
      <c r="C41" s="393"/>
      <c r="D41" s="83"/>
      <c r="E41" s="80"/>
      <c r="F41" s="80"/>
      <c r="G41" s="80"/>
      <c r="H41" s="80"/>
      <c r="I41" s="80"/>
      <c r="J41" s="235"/>
      <c r="K41" s="235"/>
      <c r="L41" s="80"/>
    </row>
    <row r="42" spans="1:17" s="125" customFormat="1" ht="31.5" customHeight="1" x14ac:dyDescent="0.3">
      <c r="A42" s="235"/>
      <c r="B42" s="235"/>
      <c r="C42" s="393"/>
      <c r="D42" s="83"/>
      <c r="E42" s="80"/>
      <c r="F42" s="80"/>
      <c r="G42" s="79"/>
      <c r="H42" s="80"/>
      <c r="I42" s="80"/>
      <c r="J42" s="411"/>
      <c r="K42" s="411"/>
    </row>
    <row r="43" spans="1:17" s="125" customFormat="1" ht="31.5" customHeight="1" x14ac:dyDescent="0.3">
      <c r="A43" s="235"/>
      <c r="B43" s="235"/>
      <c r="C43" s="393"/>
      <c r="D43" s="83"/>
      <c r="E43" s="80"/>
      <c r="F43" s="80"/>
      <c r="G43" s="124"/>
      <c r="H43" s="80"/>
      <c r="I43" s="80"/>
      <c r="J43" s="235"/>
      <c r="K43" s="235"/>
      <c r="L43" s="80"/>
    </row>
    <row r="44" spans="1:17" s="125" customFormat="1" ht="31.5" customHeight="1" x14ac:dyDescent="0.3">
      <c r="A44" s="235"/>
      <c r="B44" s="235"/>
      <c r="C44" s="393"/>
      <c r="D44" s="83"/>
      <c r="E44" s="80"/>
      <c r="F44" s="80"/>
      <c r="G44" s="80"/>
      <c r="H44" s="80"/>
      <c r="I44" s="80"/>
      <c r="J44" s="235"/>
      <c r="K44" s="235"/>
      <c r="L44" s="80"/>
    </row>
    <row r="45" spans="1:17" s="125" customFormat="1" ht="31.5" customHeight="1" x14ac:dyDescent="0.3">
      <c r="A45" s="235"/>
      <c r="B45" s="235"/>
      <c r="C45" s="393"/>
      <c r="D45" s="83"/>
      <c r="E45" s="80"/>
      <c r="F45" s="80"/>
      <c r="G45" s="80"/>
      <c r="H45" s="80"/>
      <c r="I45" s="80"/>
      <c r="J45" s="235"/>
      <c r="K45" s="235"/>
      <c r="L45" s="80"/>
    </row>
    <row r="46" spans="1:17" s="125" customFormat="1" ht="31.5" customHeight="1" x14ac:dyDescent="0.3">
      <c r="A46" s="235"/>
      <c r="B46" s="235"/>
      <c r="C46" s="393"/>
      <c r="D46" s="83"/>
      <c r="E46" s="80"/>
      <c r="F46" s="80"/>
      <c r="G46" s="80"/>
      <c r="H46" s="80"/>
      <c r="I46" s="80"/>
      <c r="J46" s="235"/>
      <c r="K46" s="235"/>
      <c r="L46" s="80"/>
    </row>
    <row r="47" spans="1:17" s="125" customFormat="1" ht="31.5" customHeight="1" x14ac:dyDescent="0.3">
      <c r="A47" s="83"/>
      <c r="B47" s="83"/>
      <c r="C47" s="420"/>
      <c r="D47" s="83"/>
      <c r="E47" s="83"/>
      <c r="F47" s="83"/>
      <c r="G47" s="83"/>
      <c r="H47" s="83"/>
      <c r="I47" s="83"/>
      <c r="J47" s="421"/>
      <c r="K47" s="235"/>
      <c r="L47" s="80"/>
      <c r="M47" s="80"/>
      <c r="N47" s="80"/>
      <c r="O47" s="80"/>
      <c r="P47" s="80"/>
      <c r="Q47" s="80"/>
    </row>
    <row r="48" spans="1:17" s="125" customFormat="1" ht="31.5" customHeight="1" x14ac:dyDescent="0.3">
      <c r="A48" s="235"/>
      <c r="B48" s="235"/>
      <c r="C48" s="393"/>
      <c r="D48" s="83"/>
      <c r="E48" s="80"/>
      <c r="F48" s="80"/>
      <c r="G48" s="79"/>
      <c r="H48" s="80"/>
      <c r="I48" s="80"/>
      <c r="J48" s="411"/>
      <c r="K48" s="411"/>
    </row>
    <row r="49" spans="1:17" s="125" customFormat="1" ht="31.5" customHeight="1" x14ac:dyDescent="0.3">
      <c r="A49" s="235"/>
      <c r="B49" s="235"/>
      <c r="C49" s="393"/>
      <c r="D49" s="235"/>
      <c r="E49" s="80"/>
      <c r="F49" s="80"/>
      <c r="G49" s="79"/>
      <c r="H49" s="80"/>
      <c r="I49" s="80"/>
      <c r="J49" s="411"/>
      <c r="K49" s="411"/>
    </row>
    <row r="50" spans="1:17" s="125" customFormat="1" ht="31.5" customHeight="1" x14ac:dyDescent="0.3">
      <c r="A50" s="235"/>
      <c r="B50" s="235"/>
      <c r="C50" s="393"/>
      <c r="D50" s="83"/>
      <c r="E50" s="80"/>
      <c r="F50" s="80"/>
      <c r="G50" s="79"/>
      <c r="H50" s="80"/>
      <c r="I50" s="80"/>
      <c r="J50" s="411"/>
      <c r="K50" s="235"/>
      <c r="L50" s="80"/>
    </row>
    <row r="51" spans="1:17" s="125" customFormat="1" ht="31.5" customHeight="1" x14ac:dyDescent="0.3">
      <c r="A51" s="235"/>
      <c r="B51" s="235"/>
      <c r="C51" s="393"/>
      <c r="D51" s="83"/>
      <c r="E51" s="80"/>
      <c r="F51" s="80"/>
      <c r="G51" s="124"/>
      <c r="H51" s="80"/>
      <c r="I51" s="80"/>
      <c r="J51" s="235"/>
      <c r="K51" s="235"/>
      <c r="L51" s="80"/>
    </row>
    <row r="52" spans="1:17" s="125" customFormat="1" ht="31.5" customHeight="1" x14ac:dyDescent="0.3">
      <c r="A52" s="235"/>
      <c r="B52" s="235"/>
      <c r="C52" s="393"/>
      <c r="D52" s="83"/>
      <c r="E52" s="80"/>
      <c r="F52" s="80"/>
      <c r="G52" s="79"/>
      <c r="H52" s="80"/>
      <c r="I52" s="80"/>
      <c r="J52" s="411"/>
      <c r="K52" s="411"/>
    </row>
    <row r="53" spans="1:17" s="125" customFormat="1" ht="31.5" customHeight="1" x14ac:dyDescent="0.3">
      <c r="A53" s="235"/>
      <c r="B53" s="235"/>
      <c r="C53" s="393"/>
      <c r="D53" s="83"/>
      <c r="E53" s="80"/>
      <c r="F53" s="80"/>
      <c r="G53" s="419"/>
      <c r="H53" s="80"/>
      <c r="I53" s="80"/>
      <c r="J53" s="235"/>
      <c r="K53" s="235"/>
      <c r="L53" s="80"/>
    </row>
    <row r="54" spans="1:17" s="125" customFormat="1" ht="31.5" customHeight="1" x14ac:dyDescent="0.3">
      <c r="A54" s="83"/>
      <c r="B54" s="83"/>
      <c r="C54" s="420"/>
      <c r="D54" s="83"/>
      <c r="E54" s="83"/>
      <c r="F54" s="83"/>
      <c r="G54" s="83"/>
      <c r="H54" s="83"/>
      <c r="I54" s="83"/>
      <c r="J54" s="421"/>
      <c r="K54" s="235"/>
      <c r="L54" s="80"/>
      <c r="M54" s="80"/>
      <c r="N54" s="80"/>
      <c r="O54" s="80"/>
      <c r="P54" s="80"/>
      <c r="Q54" s="80"/>
    </row>
    <row r="55" spans="1:17" s="125" customFormat="1" ht="31.5" customHeight="1" x14ac:dyDescent="0.3">
      <c r="A55" s="83"/>
      <c r="B55" s="83"/>
      <c r="C55" s="420"/>
      <c r="D55" s="83"/>
      <c r="E55" s="83"/>
      <c r="F55" s="83"/>
      <c r="G55" s="83"/>
      <c r="H55" s="83"/>
      <c r="I55" s="83"/>
      <c r="J55" s="421"/>
      <c r="K55" s="235"/>
      <c r="L55" s="80"/>
      <c r="M55" s="80"/>
      <c r="N55" s="80"/>
      <c r="O55" s="80"/>
      <c r="P55" s="80"/>
      <c r="Q55" s="80"/>
    </row>
    <row r="56" spans="1:17" s="125" customFormat="1" ht="31.5" customHeight="1" x14ac:dyDescent="0.3">
      <c r="A56" s="235"/>
      <c r="B56" s="235"/>
      <c r="C56" s="393"/>
      <c r="D56" s="83"/>
      <c r="E56" s="80"/>
      <c r="F56" s="80"/>
      <c r="G56" s="422"/>
      <c r="H56" s="80"/>
      <c r="I56" s="80"/>
      <c r="J56" s="411"/>
      <c r="K56" s="411"/>
    </row>
    <row r="57" spans="1:17" s="125" customFormat="1" ht="31.5" customHeight="1" x14ac:dyDescent="0.3">
      <c r="A57" s="235"/>
      <c r="B57" s="235"/>
      <c r="C57" s="393"/>
      <c r="D57" s="83"/>
      <c r="E57" s="80"/>
      <c r="F57" s="80"/>
      <c r="G57" s="80"/>
      <c r="H57" s="80"/>
      <c r="I57" s="80"/>
      <c r="J57" s="235"/>
      <c r="K57" s="235"/>
      <c r="L57" s="80"/>
    </row>
    <row r="58" spans="1:17" s="125" customFormat="1" ht="31.5" customHeight="1" x14ac:dyDescent="0.3">
      <c r="A58" s="235"/>
      <c r="B58" s="235"/>
      <c r="C58" s="393"/>
      <c r="D58" s="235"/>
      <c r="E58" s="80"/>
      <c r="F58" s="80"/>
      <c r="G58" s="80"/>
      <c r="H58" s="80"/>
      <c r="I58" s="80"/>
      <c r="J58" s="235"/>
      <c r="K58" s="235"/>
      <c r="L58" s="80"/>
    </row>
    <row r="59" spans="1:17" s="125" customFormat="1" ht="31.5" customHeight="1" x14ac:dyDescent="0.3">
      <c r="A59" s="235"/>
      <c r="B59" s="235"/>
      <c r="C59" s="393"/>
      <c r="D59" s="83"/>
      <c r="E59" s="80"/>
      <c r="F59" s="80"/>
      <c r="G59" s="79"/>
      <c r="H59" s="80"/>
      <c r="I59" s="80"/>
      <c r="J59" s="235"/>
      <c r="K59" s="235"/>
      <c r="L59" s="80"/>
    </row>
    <row r="60" spans="1:17" s="125" customFormat="1" ht="31.5" customHeight="1" x14ac:dyDescent="0.3">
      <c r="A60" s="235"/>
      <c r="B60" s="235"/>
      <c r="C60" s="393"/>
      <c r="D60" s="83"/>
      <c r="E60" s="80"/>
      <c r="F60" s="80"/>
      <c r="G60" s="124"/>
      <c r="H60" s="80"/>
      <c r="I60" s="80"/>
      <c r="J60" s="235"/>
      <c r="K60" s="235"/>
      <c r="L60" s="80"/>
    </row>
    <row r="61" spans="1:17" s="125" customFormat="1" ht="31.5" customHeight="1" x14ac:dyDescent="0.3">
      <c r="A61" s="235"/>
      <c r="B61" s="235"/>
      <c r="C61" s="393"/>
      <c r="D61" s="83"/>
      <c r="E61" s="80"/>
      <c r="F61" s="80"/>
      <c r="G61" s="79"/>
      <c r="H61" s="80"/>
      <c r="I61" s="80"/>
      <c r="J61" s="411"/>
      <c r="K61" s="411"/>
    </row>
    <row r="62" spans="1:17" s="125" customFormat="1" ht="31.5" customHeight="1" x14ac:dyDescent="0.3">
      <c r="A62" s="235"/>
      <c r="B62" s="235"/>
      <c r="C62" s="393"/>
      <c r="D62" s="83"/>
      <c r="E62" s="80"/>
      <c r="F62" s="80"/>
      <c r="G62" s="95"/>
      <c r="H62" s="80"/>
      <c r="I62" s="80"/>
      <c r="J62" s="235"/>
      <c r="K62" s="411"/>
    </row>
    <row r="63" spans="1:17" s="125" customFormat="1" ht="31.5" customHeight="1" x14ac:dyDescent="0.3">
      <c r="A63" s="235"/>
      <c r="B63" s="235"/>
      <c r="C63" s="393"/>
      <c r="D63" s="83"/>
      <c r="E63" s="80"/>
      <c r="F63" s="80"/>
      <c r="G63" s="80"/>
      <c r="H63" s="80"/>
      <c r="I63" s="80"/>
      <c r="J63" s="235"/>
      <c r="K63" s="235"/>
      <c r="L63" s="80"/>
    </row>
    <row r="64" spans="1:17" s="125" customFormat="1" ht="31.5" customHeight="1" x14ac:dyDescent="0.3">
      <c r="A64" s="423"/>
      <c r="B64" s="235"/>
      <c r="C64" s="393"/>
      <c r="D64" s="83"/>
      <c r="E64" s="80"/>
      <c r="F64" s="80"/>
      <c r="G64" s="80"/>
      <c r="H64" s="80"/>
      <c r="I64" s="80"/>
      <c r="J64" s="235"/>
      <c r="K64" s="235"/>
      <c r="L64" s="80"/>
    </row>
    <row r="65" spans="1:17" s="125" customFormat="1" ht="31.5" customHeight="1" x14ac:dyDescent="0.3">
      <c r="A65" s="235"/>
      <c r="B65" s="235"/>
      <c r="C65" s="393"/>
      <c r="D65" s="83"/>
      <c r="E65" s="80"/>
      <c r="F65" s="80"/>
      <c r="G65" s="80"/>
      <c r="H65" s="80"/>
      <c r="I65" s="80"/>
      <c r="J65" s="235"/>
      <c r="K65" s="235"/>
      <c r="L65" s="80"/>
    </row>
    <row r="66" spans="1:17" s="125" customFormat="1" ht="31.5" customHeight="1" x14ac:dyDescent="0.3">
      <c r="A66" s="235"/>
      <c r="B66" s="235"/>
      <c r="C66" s="393"/>
      <c r="D66" s="83"/>
      <c r="E66" s="80"/>
      <c r="F66" s="80"/>
      <c r="G66" s="79"/>
      <c r="H66" s="80"/>
      <c r="I66" s="80"/>
      <c r="J66" s="411"/>
      <c r="K66" s="411"/>
    </row>
    <row r="67" spans="1:17" s="125" customFormat="1" ht="31.5" customHeight="1" x14ac:dyDescent="0.3">
      <c r="A67" s="235"/>
      <c r="B67" s="235"/>
      <c r="C67" s="393"/>
      <c r="D67" s="83"/>
      <c r="E67" s="80"/>
      <c r="F67" s="80"/>
      <c r="G67" s="79"/>
      <c r="H67" s="80"/>
      <c r="I67" s="80"/>
      <c r="J67" s="411"/>
      <c r="K67" s="411"/>
    </row>
    <row r="68" spans="1:17" s="125" customFormat="1" ht="31.5" customHeight="1" x14ac:dyDescent="0.3">
      <c r="A68" s="235"/>
      <c r="B68" s="235"/>
      <c r="C68" s="235"/>
      <c r="D68" s="83"/>
      <c r="E68" s="235"/>
      <c r="F68" s="235"/>
      <c r="G68" s="235"/>
      <c r="H68" s="235"/>
      <c r="I68" s="235"/>
      <c r="J68" s="596"/>
      <c r="K68" s="597"/>
      <c r="L68" s="598"/>
      <c r="M68" s="598"/>
      <c r="N68" s="598"/>
      <c r="O68" s="598"/>
      <c r="P68" s="598"/>
      <c r="Q68" s="598"/>
    </row>
    <row r="69" spans="1:17" s="125" customFormat="1" ht="31.5" customHeight="1" x14ac:dyDescent="0.3">
      <c r="A69" s="235"/>
      <c r="B69" s="235"/>
      <c r="C69" s="393"/>
      <c r="D69" s="83"/>
      <c r="E69" s="80"/>
      <c r="F69" s="80"/>
      <c r="G69" s="419"/>
      <c r="H69" s="80"/>
      <c r="I69" s="80"/>
      <c r="J69" s="235"/>
      <c r="K69" s="235"/>
      <c r="L69" s="80"/>
    </row>
    <row r="70" spans="1:17" s="125" customFormat="1" ht="31.5" customHeight="1" x14ac:dyDescent="0.3">
      <c r="A70" s="83"/>
      <c r="B70" s="83"/>
      <c r="C70" s="420"/>
      <c r="D70" s="83"/>
      <c r="E70" s="83"/>
      <c r="F70" s="83"/>
      <c r="G70" s="83"/>
      <c r="H70" s="83"/>
      <c r="I70" s="83"/>
      <c r="J70" s="421"/>
      <c r="K70" s="235"/>
      <c r="L70" s="80"/>
      <c r="M70" s="80"/>
      <c r="N70" s="80"/>
      <c r="O70" s="80"/>
      <c r="P70" s="80"/>
      <c r="Q70" s="80"/>
    </row>
    <row r="71" spans="1:17" s="125" customFormat="1" ht="31.5" customHeight="1" x14ac:dyDescent="0.3">
      <c r="A71" s="235"/>
      <c r="B71" s="235"/>
      <c r="C71" s="393"/>
      <c r="D71" s="83"/>
      <c r="E71" s="80"/>
      <c r="F71" s="80"/>
      <c r="G71" s="79"/>
      <c r="H71" s="80"/>
      <c r="I71" s="80"/>
      <c r="J71" s="411"/>
      <c r="K71" s="411"/>
    </row>
    <row r="72" spans="1:17" s="125" customFormat="1" ht="31.5" customHeight="1" x14ac:dyDescent="0.3">
      <c r="A72" s="235"/>
      <c r="B72" s="235"/>
      <c r="C72" s="393"/>
      <c r="D72" s="83"/>
      <c r="E72" s="80"/>
      <c r="F72" s="80"/>
      <c r="G72" s="80"/>
      <c r="H72" s="80"/>
      <c r="I72" s="80"/>
      <c r="J72" s="235"/>
      <c r="K72" s="235"/>
      <c r="L72" s="80"/>
    </row>
    <row r="73" spans="1:17" s="125" customFormat="1" ht="31.5" customHeight="1" x14ac:dyDescent="0.3">
      <c r="A73" s="235"/>
      <c r="B73" s="235"/>
      <c r="C73" s="393"/>
      <c r="D73" s="83"/>
      <c r="E73" s="80"/>
      <c r="F73" s="80"/>
      <c r="G73" s="79"/>
      <c r="H73" s="80"/>
      <c r="I73" s="80"/>
      <c r="J73" s="411"/>
      <c r="K73" s="411"/>
    </row>
    <row r="74" spans="1:17" s="125" customFormat="1" ht="31.5" customHeight="1" x14ac:dyDescent="0.3">
      <c r="A74" s="235"/>
      <c r="B74" s="235"/>
      <c r="C74" s="393"/>
      <c r="D74" s="83"/>
      <c r="E74" s="80"/>
      <c r="F74" s="80"/>
      <c r="G74" s="79"/>
      <c r="H74" s="80"/>
      <c r="I74" s="80"/>
      <c r="J74" s="411"/>
      <c r="K74" s="411"/>
    </row>
    <row r="75" spans="1:17" s="125" customFormat="1" ht="31.5" customHeight="1" x14ac:dyDescent="0.3">
      <c r="A75" s="235"/>
      <c r="B75" s="235"/>
      <c r="C75" s="393"/>
      <c r="D75" s="83"/>
      <c r="E75" s="80"/>
      <c r="F75" s="80"/>
      <c r="G75" s="80"/>
      <c r="H75" s="80"/>
      <c r="I75" s="80"/>
      <c r="J75" s="411"/>
      <c r="K75" s="411"/>
    </row>
    <row r="76" spans="1:17" s="125" customFormat="1" ht="31.5" customHeight="1" x14ac:dyDescent="0.3">
      <c r="A76" s="235"/>
      <c r="B76" s="235"/>
      <c r="C76" s="393"/>
      <c r="D76" s="83"/>
      <c r="E76" s="80"/>
      <c r="F76" s="80"/>
      <c r="G76" s="79"/>
      <c r="H76" s="80"/>
      <c r="I76" s="80"/>
      <c r="J76" s="411"/>
      <c r="K76" s="411"/>
    </row>
    <row r="77" spans="1:17" s="125" customFormat="1" ht="31.5" customHeight="1" x14ac:dyDescent="0.3">
      <c r="A77" s="235"/>
      <c r="B77" s="235"/>
      <c r="C77" s="393"/>
      <c r="D77" s="235"/>
      <c r="E77" s="80"/>
      <c r="F77" s="80"/>
      <c r="G77" s="79"/>
      <c r="H77" s="80"/>
      <c r="I77" s="80"/>
      <c r="J77" s="411"/>
      <c r="K77" s="411"/>
    </row>
    <row r="78" spans="1:17" s="125" customFormat="1" ht="31.5" customHeight="1" x14ac:dyDescent="0.3">
      <c r="A78" s="235"/>
      <c r="B78" s="235"/>
      <c r="C78" s="393"/>
      <c r="D78" s="235"/>
      <c r="E78" s="80"/>
      <c r="F78" s="80"/>
      <c r="G78" s="79"/>
      <c r="H78" s="80"/>
      <c r="I78" s="80"/>
      <c r="J78" s="411"/>
      <c r="K78" s="411"/>
    </row>
    <row r="79" spans="1:17" s="125" customFormat="1" ht="31.5" customHeight="1" x14ac:dyDescent="0.3">
      <c r="A79" s="235"/>
      <c r="B79" s="235"/>
      <c r="C79" s="393"/>
      <c r="D79" s="83"/>
      <c r="E79" s="80"/>
      <c r="F79" s="80"/>
      <c r="G79" s="80"/>
      <c r="H79" s="80"/>
      <c r="I79" s="80"/>
      <c r="J79" s="235"/>
      <c r="K79" s="235"/>
      <c r="L79" s="80"/>
    </row>
    <row r="80" spans="1:17" s="125" customFormat="1" ht="31.5" customHeight="1" x14ac:dyDescent="0.3">
      <c r="A80" s="235"/>
      <c r="B80" s="235"/>
      <c r="C80" s="393"/>
      <c r="D80" s="83"/>
      <c r="E80" s="80"/>
      <c r="F80" s="80"/>
      <c r="G80" s="80"/>
      <c r="H80" s="80"/>
      <c r="I80" s="80"/>
      <c r="J80" s="235"/>
      <c r="K80" s="235"/>
      <c r="L80" s="80"/>
    </row>
    <row r="81" spans="1:17" s="125" customFormat="1" ht="31.5" customHeight="1" x14ac:dyDescent="0.3">
      <c r="A81" s="235"/>
      <c r="B81" s="235"/>
      <c r="C81" s="393"/>
      <c r="D81" s="83"/>
      <c r="J81" s="411"/>
      <c r="K81" s="235"/>
      <c r="L81" s="80"/>
    </row>
    <row r="82" spans="1:17" s="125" customFormat="1" ht="31.5" customHeight="1" x14ac:dyDescent="0.3">
      <c r="A82" s="235"/>
      <c r="B82" s="235"/>
      <c r="C82" s="393"/>
      <c r="D82" s="83"/>
      <c r="E82" s="80"/>
      <c r="F82" s="80"/>
      <c r="G82" s="80"/>
      <c r="H82" s="80"/>
      <c r="I82" s="80"/>
      <c r="J82" s="235"/>
      <c r="K82" s="235"/>
      <c r="L82" s="80"/>
    </row>
    <row r="83" spans="1:17" s="125" customFormat="1" ht="31.5" customHeight="1" x14ac:dyDescent="0.3">
      <c r="A83" s="235"/>
      <c r="B83" s="235"/>
      <c r="C83" s="393"/>
      <c r="D83" s="235"/>
      <c r="E83" s="80"/>
      <c r="F83" s="80"/>
      <c r="G83" s="80"/>
      <c r="H83" s="80"/>
      <c r="I83" s="80"/>
      <c r="J83" s="235"/>
      <c r="K83" s="235"/>
      <c r="L83" s="80"/>
    </row>
    <row r="84" spans="1:17" s="125" customFormat="1" ht="31.5" customHeight="1" x14ac:dyDescent="0.3">
      <c r="A84" s="235"/>
      <c r="B84" s="235"/>
      <c r="C84" s="393"/>
      <c r="D84" s="83"/>
      <c r="E84" s="80"/>
      <c r="F84" s="80"/>
      <c r="G84" s="80"/>
      <c r="H84" s="80"/>
      <c r="I84" s="80"/>
      <c r="J84" s="235"/>
      <c r="K84" s="411"/>
    </row>
    <row r="85" spans="1:17" s="125" customFormat="1" ht="31.5" customHeight="1" x14ac:dyDescent="0.3">
      <c r="A85" s="235"/>
      <c r="B85" s="235"/>
      <c r="C85" s="393"/>
      <c r="D85" s="83"/>
      <c r="E85" s="80"/>
      <c r="F85" s="80"/>
      <c r="G85" s="79"/>
      <c r="H85" s="80"/>
      <c r="I85" s="80"/>
      <c r="J85" s="411"/>
      <c r="K85" s="411"/>
    </row>
    <row r="86" spans="1:17" s="125" customFormat="1" ht="31.5" customHeight="1" x14ac:dyDescent="0.3">
      <c r="A86" s="235"/>
      <c r="B86" s="235"/>
      <c r="C86" s="393"/>
      <c r="D86" s="83"/>
      <c r="E86" s="80"/>
      <c r="F86" s="80"/>
      <c r="G86" s="80"/>
      <c r="H86" s="80"/>
      <c r="I86" s="80"/>
      <c r="J86" s="235"/>
      <c r="K86" s="235"/>
      <c r="L86" s="80"/>
    </row>
    <row r="87" spans="1:17" s="125" customFormat="1" ht="31.5" customHeight="1" x14ac:dyDescent="0.3">
      <c r="A87" s="235"/>
      <c r="B87" s="235"/>
      <c r="C87" s="393"/>
      <c r="D87" s="83"/>
      <c r="E87" s="80"/>
      <c r="F87" s="80"/>
      <c r="G87" s="224"/>
      <c r="H87" s="80"/>
      <c r="I87" s="80"/>
      <c r="J87" s="235"/>
      <c r="K87" s="235"/>
      <c r="L87" s="80"/>
    </row>
    <row r="88" spans="1:17" s="125" customFormat="1" ht="31.5" customHeight="1" x14ac:dyDescent="0.3">
      <c r="A88" s="235"/>
      <c r="B88" s="235"/>
      <c r="C88" s="393"/>
      <c r="D88" s="83"/>
      <c r="E88" s="80"/>
      <c r="F88" s="80"/>
      <c r="G88" s="79"/>
      <c r="H88" s="80"/>
      <c r="I88" s="80"/>
      <c r="J88" s="411"/>
      <c r="K88" s="411"/>
    </row>
    <row r="89" spans="1:17" s="125" customFormat="1" ht="31.5" customHeight="1" x14ac:dyDescent="0.3">
      <c r="A89" s="83"/>
      <c r="B89" s="83"/>
      <c r="C89" s="420"/>
      <c r="D89" s="83"/>
      <c r="E89" s="83"/>
      <c r="F89" s="83"/>
      <c r="G89" s="83"/>
      <c r="H89" s="83"/>
      <c r="I89" s="83"/>
      <c r="J89" s="421"/>
      <c r="K89" s="235"/>
      <c r="L89" s="80"/>
      <c r="M89" s="80"/>
      <c r="N89" s="80"/>
      <c r="O89" s="80"/>
      <c r="P89" s="80"/>
      <c r="Q89" s="80"/>
    </row>
    <row r="90" spans="1:17" s="125" customFormat="1" ht="31.5" customHeight="1" x14ac:dyDescent="0.3">
      <c r="A90" s="235"/>
      <c r="B90" s="235"/>
      <c r="C90" s="393"/>
      <c r="D90" s="83"/>
      <c r="E90" s="80"/>
      <c r="F90" s="80"/>
      <c r="G90" s="80"/>
      <c r="H90" s="80"/>
      <c r="I90" s="80"/>
      <c r="J90" s="235"/>
      <c r="K90" s="235"/>
      <c r="L90" s="80"/>
    </row>
    <row r="91" spans="1:17" s="125" customFormat="1" ht="31.5" customHeight="1" x14ac:dyDescent="0.3">
      <c r="A91" s="235"/>
      <c r="B91" s="235"/>
      <c r="C91" s="393"/>
      <c r="D91" s="83"/>
      <c r="E91" s="80"/>
      <c r="F91" s="80"/>
      <c r="G91" s="79"/>
      <c r="H91" s="80"/>
      <c r="I91" s="80"/>
      <c r="J91" s="411"/>
      <c r="K91" s="411"/>
    </row>
    <row r="92" spans="1:17" s="125" customFormat="1" ht="31.5" customHeight="1" x14ac:dyDescent="0.3">
      <c r="A92" s="83"/>
      <c r="B92" s="83"/>
      <c r="C92" s="420"/>
      <c r="D92" s="83"/>
      <c r="E92" s="83"/>
      <c r="F92" s="83"/>
      <c r="G92" s="83"/>
      <c r="H92" s="83"/>
      <c r="I92" s="83"/>
      <c r="J92" s="421"/>
      <c r="K92" s="235"/>
      <c r="L92" s="80"/>
      <c r="M92" s="80"/>
      <c r="N92" s="80"/>
      <c r="O92" s="80"/>
      <c r="P92" s="80"/>
      <c r="Q92" s="80"/>
    </row>
    <row r="93" spans="1:17" s="125" customFormat="1" ht="31.5" customHeight="1" x14ac:dyDescent="0.3">
      <c r="A93" s="235"/>
      <c r="B93" s="235"/>
      <c r="C93" s="393"/>
      <c r="D93" s="83"/>
      <c r="E93" s="80"/>
      <c r="F93" s="80"/>
      <c r="G93" s="80"/>
      <c r="H93" s="80"/>
      <c r="I93" s="80"/>
      <c r="J93" s="235"/>
      <c r="K93" s="235"/>
      <c r="L93" s="80"/>
    </row>
    <row r="94" spans="1:17" s="125" customFormat="1" ht="31.5" customHeight="1" x14ac:dyDescent="0.3">
      <c r="A94" s="235"/>
      <c r="B94" s="235"/>
      <c r="C94" s="393"/>
      <c r="D94" s="83"/>
      <c r="E94" s="80"/>
      <c r="F94" s="80"/>
      <c r="G94" s="419"/>
      <c r="H94" s="80"/>
      <c r="I94" s="80"/>
      <c r="J94" s="235"/>
      <c r="K94" s="235"/>
      <c r="L94" s="80"/>
    </row>
    <row r="95" spans="1:17" s="125" customFormat="1" ht="31.5" customHeight="1" x14ac:dyDescent="0.3">
      <c r="A95" s="235"/>
      <c r="B95" s="235"/>
      <c r="C95" s="393"/>
      <c r="D95" s="83"/>
      <c r="E95" s="80"/>
      <c r="F95" s="80"/>
      <c r="G95" s="422"/>
      <c r="H95" s="80"/>
      <c r="I95" s="80"/>
      <c r="J95" s="235"/>
      <c r="K95" s="235"/>
      <c r="L95" s="80"/>
    </row>
    <row r="96" spans="1:17" s="125" customFormat="1" ht="31.5" customHeight="1" x14ac:dyDescent="0.3">
      <c r="A96" s="235"/>
      <c r="B96" s="235"/>
      <c r="C96" s="393"/>
      <c r="D96" s="411"/>
      <c r="J96" s="411"/>
      <c r="K96" s="235"/>
      <c r="L96" s="80"/>
    </row>
    <row r="97" spans="1:17" s="125" customFormat="1" ht="31.5" customHeight="1" x14ac:dyDescent="0.3">
      <c r="A97" s="235"/>
      <c r="B97" s="235"/>
      <c r="C97" s="393"/>
      <c r="D97" s="83"/>
      <c r="G97" s="80"/>
      <c r="H97" s="80"/>
      <c r="I97" s="80"/>
      <c r="J97" s="235"/>
      <c r="K97" s="411"/>
    </row>
    <row r="98" spans="1:17" s="125" customFormat="1" ht="31.5" customHeight="1" x14ac:dyDescent="0.3">
      <c r="A98" s="235"/>
      <c r="B98" s="235"/>
      <c r="C98" s="393"/>
      <c r="D98" s="411"/>
      <c r="G98" s="80"/>
      <c r="H98" s="80"/>
      <c r="I98" s="80"/>
      <c r="J98" s="235"/>
      <c r="K98" s="235"/>
      <c r="L98" s="80"/>
      <c r="M98" s="80"/>
      <c r="N98" s="80"/>
      <c r="O98" s="80"/>
      <c r="P98" s="80"/>
      <c r="Q98" s="80"/>
    </row>
    <row r="99" spans="1:17" s="125" customFormat="1" ht="31.5" customHeight="1" x14ac:dyDescent="0.3">
      <c r="A99" s="235"/>
      <c r="B99" s="235"/>
      <c r="C99" s="393"/>
      <c r="D99" s="83"/>
      <c r="E99" s="80"/>
      <c r="F99" s="80"/>
      <c r="G99" s="422"/>
      <c r="H99" s="80"/>
      <c r="I99" s="80"/>
      <c r="J99" s="411"/>
      <c r="K99" s="411"/>
    </row>
    <row r="100" spans="1:17" s="125" customFormat="1" ht="31.5" customHeight="1" x14ac:dyDescent="0.3">
      <c r="A100" s="235"/>
      <c r="B100" s="235"/>
      <c r="C100" s="393"/>
      <c r="D100" s="83"/>
      <c r="E100" s="80"/>
      <c r="F100" s="80"/>
      <c r="G100" s="79"/>
      <c r="H100" s="80"/>
      <c r="I100" s="80"/>
      <c r="J100" s="235"/>
      <c r="K100" s="235"/>
      <c r="L100" s="80"/>
    </row>
    <row r="101" spans="1:17" s="125" customFormat="1" ht="31.5" customHeight="1" x14ac:dyDescent="0.3">
      <c r="A101" s="235"/>
      <c r="B101" s="235"/>
      <c r="C101" s="393"/>
      <c r="D101" s="83"/>
      <c r="E101" s="80"/>
      <c r="F101" s="80"/>
      <c r="G101" s="79"/>
      <c r="H101" s="80"/>
      <c r="I101" s="80"/>
      <c r="J101" s="235"/>
      <c r="K101" s="235"/>
      <c r="L101" s="80"/>
    </row>
    <row r="102" spans="1:17" s="125" customFormat="1" ht="31.5" customHeight="1" x14ac:dyDescent="0.3">
      <c r="A102" s="235"/>
      <c r="B102" s="235"/>
      <c r="C102" s="393"/>
      <c r="D102" s="83"/>
      <c r="E102" s="80"/>
      <c r="F102" s="80"/>
      <c r="G102" s="79"/>
      <c r="H102" s="80"/>
      <c r="I102" s="80"/>
      <c r="J102" s="235"/>
      <c r="K102" s="235"/>
      <c r="L102" s="80"/>
    </row>
    <row r="103" spans="1:17" s="125" customFormat="1" ht="31.5" customHeight="1" x14ac:dyDescent="0.3">
      <c r="A103" s="235"/>
      <c r="B103" s="235"/>
      <c r="C103" s="393"/>
      <c r="D103" s="83"/>
      <c r="G103" s="80"/>
      <c r="H103" s="80"/>
      <c r="I103" s="80"/>
      <c r="J103" s="235"/>
      <c r="K103" s="235"/>
      <c r="L103" s="80"/>
      <c r="M103" s="80"/>
      <c r="N103" s="80"/>
      <c r="O103" s="80"/>
      <c r="P103" s="80"/>
      <c r="Q103" s="80"/>
    </row>
    <row r="104" spans="1:17" s="125" customFormat="1" ht="31.5" customHeight="1" x14ac:dyDescent="0.3">
      <c r="A104" s="235"/>
      <c r="B104" s="235"/>
      <c r="C104" s="393"/>
      <c r="D104" s="83"/>
      <c r="E104" s="80"/>
      <c r="F104" s="80"/>
      <c r="G104" s="419"/>
      <c r="H104" s="80"/>
      <c r="I104" s="80"/>
      <c r="J104" s="235"/>
      <c r="K104" s="235"/>
      <c r="L104" s="80"/>
    </row>
    <row r="105" spans="1:17" s="125" customFormat="1" ht="31.5" customHeight="1" x14ac:dyDescent="0.3">
      <c r="A105" s="235"/>
      <c r="B105" s="235"/>
      <c r="C105" s="393"/>
      <c r="D105" s="83"/>
      <c r="E105" s="80"/>
      <c r="F105" s="80"/>
      <c r="G105" s="124"/>
      <c r="H105" s="80"/>
      <c r="I105" s="80"/>
      <c r="J105" s="235"/>
      <c r="K105" s="235"/>
      <c r="L105" s="80"/>
    </row>
    <row r="106" spans="1:17" s="125" customFormat="1" ht="31.5" customHeight="1" x14ac:dyDescent="0.3">
      <c r="A106" s="235"/>
      <c r="B106" s="235"/>
      <c r="C106" s="393"/>
      <c r="D106" s="83"/>
      <c r="E106" s="80"/>
      <c r="F106" s="80"/>
      <c r="G106" s="441"/>
      <c r="H106" s="80"/>
      <c r="I106" s="80"/>
      <c r="J106" s="235"/>
      <c r="K106" s="235"/>
      <c r="L106" s="80"/>
    </row>
    <row r="107" spans="1:17" s="125" customFormat="1" ht="31.5" customHeight="1" x14ac:dyDescent="0.3">
      <c r="A107" s="83"/>
      <c r="B107" s="83"/>
      <c r="C107" s="420"/>
      <c r="D107" s="83"/>
      <c r="E107" s="83"/>
      <c r="F107" s="83"/>
      <c r="G107" s="83"/>
      <c r="H107" s="83"/>
      <c r="I107" s="83"/>
      <c r="J107" s="421"/>
      <c r="K107" s="235"/>
      <c r="L107" s="80"/>
      <c r="M107" s="80"/>
      <c r="N107" s="80"/>
      <c r="O107" s="80"/>
      <c r="P107" s="80"/>
      <c r="Q107" s="80"/>
    </row>
    <row r="108" spans="1:17" s="125" customFormat="1" ht="31.5" customHeight="1" x14ac:dyDescent="0.3">
      <c r="A108" s="235"/>
      <c r="B108" s="235"/>
      <c r="C108" s="393"/>
      <c r="D108" s="83"/>
      <c r="E108" s="80"/>
      <c r="F108" s="80"/>
      <c r="G108" s="80"/>
      <c r="H108" s="80"/>
      <c r="I108" s="80"/>
      <c r="J108" s="235"/>
      <c r="K108" s="411"/>
    </row>
    <row r="109" spans="1:17" s="125" customFormat="1" ht="31.5" customHeight="1" x14ac:dyDescent="0.3">
      <c r="A109" s="235"/>
      <c r="B109" s="235"/>
      <c r="C109" s="393"/>
      <c r="D109" s="235"/>
      <c r="E109" s="80"/>
      <c r="F109" s="80"/>
      <c r="G109" s="80"/>
      <c r="H109" s="80"/>
      <c r="I109" s="80"/>
      <c r="J109" s="235"/>
      <c r="K109" s="411"/>
    </row>
    <row r="110" spans="1:17" s="125" customFormat="1" ht="31.5" customHeight="1" x14ac:dyDescent="0.3">
      <c r="A110" s="235"/>
      <c r="B110" s="235"/>
      <c r="C110" s="393"/>
      <c r="D110" s="235"/>
      <c r="E110" s="80"/>
      <c r="F110" s="80"/>
      <c r="G110" s="80"/>
      <c r="H110" s="80"/>
      <c r="I110" s="80"/>
      <c r="J110" s="599"/>
      <c r="K110" s="600"/>
      <c r="L110" s="598"/>
      <c r="M110" s="598"/>
      <c r="N110" s="598"/>
      <c r="O110" s="598"/>
      <c r="P110" s="598"/>
      <c r="Q110" s="598"/>
    </row>
    <row r="111" spans="1:17" s="125" customFormat="1" ht="31.5" customHeight="1" x14ac:dyDescent="0.3">
      <c r="A111" s="235"/>
      <c r="B111" s="235"/>
      <c r="C111" s="393"/>
      <c r="D111" s="235"/>
      <c r="E111" s="80"/>
      <c r="F111" s="80"/>
      <c r="G111" s="80"/>
      <c r="H111" s="80"/>
      <c r="I111" s="80"/>
      <c r="J111" s="599"/>
      <c r="K111" s="600"/>
      <c r="L111" s="598"/>
      <c r="M111" s="598"/>
      <c r="N111" s="598"/>
      <c r="O111" s="598"/>
      <c r="P111" s="598"/>
      <c r="Q111" s="598"/>
    </row>
    <row r="112" spans="1:17" s="125" customFormat="1" ht="31.5" customHeight="1" x14ac:dyDescent="0.3">
      <c r="A112" s="235"/>
      <c r="B112" s="235"/>
      <c r="C112" s="393"/>
      <c r="D112" s="83"/>
      <c r="E112" s="80"/>
      <c r="F112" s="80"/>
      <c r="G112" s="79"/>
      <c r="H112" s="80"/>
      <c r="I112" s="80"/>
      <c r="J112" s="411"/>
      <c r="K112" s="411"/>
    </row>
    <row r="113" spans="1:17" s="125" customFormat="1" ht="31.5" customHeight="1" x14ac:dyDescent="0.3">
      <c r="A113" s="235"/>
      <c r="B113" s="235"/>
      <c r="C113" s="393"/>
      <c r="D113" s="83"/>
      <c r="E113" s="80"/>
      <c r="F113" s="80"/>
      <c r="G113" s="80"/>
      <c r="H113" s="80"/>
      <c r="I113" s="80"/>
      <c r="J113" s="235"/>
      <c r="K113" s="235"/>
      <c r="L113" s="80"/>
    </row>
    <row r="114" spans="1:17" s="125" customFormat="1" ht="31.5" customHeight="1" x14ac:dyDescent="0.3">
      <c r="A114" s="235"/>
      <c r="B114" s="235"/>
      <c r="C114" s="235"/>
      <c r="D114" s="83"/>
      <c r="E114" s="235"/>
      <c r="F114" s="235"/>
      <c r="G114" s="235"/>
      <c r="H114" s="235"/>
      <c r="I114" s="235"/>
      <c r="J114" s="596"/>
      <c r="K114" s="597"/>
      <c r="L114" s="598"/>
      <c r="M114" s="598"/>
      <c r="N114" s="598"/>
      <c r="O114" s="598"/>
      <c r="P114" s="598"/>
      <c r="Q114" s="598"/>
    </row>
    <row r="115" spans="1:17" s="125" customFormat="1" ht="31.5" customHeight="1" x14ac:dyDescent="0.3">
      <c r="A115" s="235"/>
      <c r="B115" s="235"/>
      <c r="C115" s="393"/>
      <c r="D115" s="83"/>
      <c r="E115" s="80"/>
      <c r="F115" s="80"/>
      <c r="G115" s="80"/>
      <c r="H115" s="80"/>
      <c r="I115" s="80"/>
      <c r="J115" s="235"/>
      <c r="K115" s="235"/>
      <c r="L115" s="80"/>
    </row>
    <row r="116" spans="1:17" s="125" customFormat="1" ht="31.5" customHeight="1" x14ac:dyDescent="0.3">
      <c r="A116" s="235"/>
      <c r="B116" s="235"/>
      <c r="C116" s="393"/>
      <c r="D116" s="83"/>
      <c r="J116" s="411"/>
      <c r="K116" s="235"/>
      <c r="L116" s="80"/>
    </row>
    <row r="117" spans="1:17" s="125" customFormat="1" ht="31.5" customHeight="1" x14ac:dyDescent="0.3">
      <c r="A117" s="235"/>
      <c r="B117" s="235"/>
      <c r="C117" s="393"/>
      <c r="D117" s="83"/>
      <c r="E117" s="80"/>
      <c r="F117" s="80"/>
      <c r="G117" s="124"/>
      <c r="H117" s="80"/>
      <c r="I117" s="80"/>
      <c r="J117" s="411"/>
      <c r="K117" s="411"/>
    </row>
    <row r="118" spans="1:17" s="125" customFormat="1" ht="31.5" customHeight="1" x14ac:dyDescent="0.3">
      <c r="A118" s="235"/>
      <c r="B118" s="235"/>
      <c r="C118" s="393"/>
      <c r="D118" s="83"/>
      <c r="E118" s="80"/>
      <c r="F118" s="80"/>
      <c r="G118" s="601"/>
      <c r="H118" s="79"/>
      <c r="I118" s="80"/>
      <c r="J118" s="411"/>
      <c r="K118" s="411"/>
    </row>
    <row r="119" spans="1:17" s="125" customFormat="1" ht="31.5" customHeight="1" x14ac:dyDescent="0.3">
      <c r="A119" s="235"/>
      <c r="B119" s="235"/>
      <c r="C119" s="393"/>
      <c r="D119" s="235"/>
      <c r="E119" s="80"/>
      <c r="F119" s="80"/>
      <c r="G119" s="79"/>
      <c r="H119" s="80"/>
      <c r="I119" s="80"/>
      <c r="J119" s="411"/>
      <c r="K119" s="411"/>
    </row>
    <row r="120" spans="1:17" s="125" customFormat="1" ht="31.5" customHeight="1" x14ac:dyDescent="0.3">
      <c r="A120" s="235"/>
      <c r="B120" s="235"/>
      <c r="C120" s="393"/>
      <c r="D120" s="83"/>
      <c r="E120" s="80"/>
      <c r="F120" s="80"/>
      <c r="G120" s="80"/>
      <c r="H120" s="80"/>
      <c r="I120" s="80"/>
      <c r="J120" s="235"/>
      <c r="K120" s="235"/>
      <c r="L120" s="80"/>
    </row>
    <row r="121" spans="1:17" s="125" customFormat="1" ht="31.5" customHeight="1" x14ac:dyDescent="0.3">
      <c r="A121" s="235"/>
      <c r="B121" s="235"/>
      <c r="C121" s="393"/>
      <c r="D121" s="83"/>
      <c r="E121" s="80"/>
      <c r="F121" s="80"/>
      <c r="G121" s="95"/>
      <c r="H121" s="80"/>
      <c r="I121" s="80"/>
      <c r="J121" s="235"/>
      <c r="K121" s="411"/>
    </row>
    <row r="122" spans="1:17" s="125" customFormat="1" ht="31.5" customHeight="1" x14ac:dyDescent="0.3">
      <c r="A122" s="423"/>
      <c r="B122" s="235"/>
      <c r="C122" s="393"/>
      <c r="D122" s="83"/>
      <c r="E122" s="80"/>
      <c r="F122" s="80"/>
      <c r="G122" s="79"/>
      <c r="H122" s="80"/>
      <c r="I122" s="80"/>
      <c r="J122" s="235"/>
      <c r="K122" s="235"/>
      <c r="L122" s="80"/>
    </row>
    <row r="123" spans="1:17" s="125" customFormat="1" ht="31.5" customHeight="1" x14ac:dyDescent="0.3">
      <c r="A123" s="235"/>
      <c r="B123" s="235"/>
      <c r="C123" s="393"/>
      <c r="D123" s="83"/>
      <c r="E123" s="80"/>
      <c r="F123" s="80"/>
      <c r="G123" s="419"/>
      <c r="H123" s="80"/>
      <c r="I123" s="80"/>
      <c r="J123" s="235"/>
      <c r="K123" s="235"/>
      <c r="L123" s="80"/>
    </row>
    <row r="124" spans="1:17" s="125" customFormat="1" ht="31.5" customHeight="1" x14ac:dyDescent="0.3">
      <c r="A124" s="235"/>
      <c r="B124" s="235"/>
      <c r="C124" s="393"/>
      <c r="D124" s="83"/>
      <c r="E124" s="80"/>
      <c r="F124" s="80"/>
      <c r="G124" s="80"/>
      <c r="H124" s="80"/>
      <c r="I124" s="80"/>
      <c r="J124" s="235"/>
      <c r="K124" s="235"/>
      <c r="L124" s="80"/>
    </row>
    <row r="125" spans="1:17" s="125" customFormat="1" ht="31.5" customHeight="1" x14ac:dyDescent="0.3">
      <c r="A125" s="235"/>
      <c r="B125" s="235"/>
      <c r="C125" s="393"/>
      <c r="D125" s="83"/>
      <c r="E125" s="80"/>
      <c r="F125" s="80"/>
      <c r="G125" s="80"/>
      <c r="H125" s="80"/>
      <c r="I125" s="80"/>
      <c r="J125" s="235"/>
      <c r="K125" s="235"/>
      <c r="L125" s="80"/>
    </row>
    <row r="126" spans="1:17" s="125" customFormat="1" ht="31.5" customHeight="1" x14ac:dyDescent="0.3">
      <c r="A126" s="83"/>
      <c r="B126" s="83"/>
      <c r="C126" s="420"/>
      <c r="D126" s="83"/>
      <c r="E126" s="83"/>
      <c r="F126" s="83"/>
      <c r="G126" s="83"/>
      <c r="H126" s="83"/>
      <c r="I126" s="83"/>
      <c r="J126" s="421"/>
      <c r="K126" s="235"/>
      <c r="L126" s="80"/>
      <c r="M126" s="80"/>
      <c r="N126" s="80"/>
      <c r="O126" s="80"/>
      <c r="P126" s="80"/>
      <c r="Q126" s="80"/>
    </row>
    <row r="127" spans="1:17" s="125" customFormat="1" ht="31.5" customHeight="1" x14ac:dyDescent="0.3">
      <c r="A127" s="235"/>
      <c r="B127" s="235"/>
      <c r="C127" s="393"/>
      <c r="D127" s="83"/>
      <c r="E127" s="80"/>
      <c r="F127" s="80"/>
      <c r="G127" s="80"/>
      <c r="H127" s="80"/>
      <c r="I127" s="80"/>
      <c r="J127" s="235"/>
      <c r="K127" s="235"/>
      <c r="L127" s="80"/>
    </row>
    <row r="128" spans="1:17" s="125" customFormat="1" ht="31.5" customHeight="1" x14ac:dyDescent="0.3">
      <c r="A128" s="235"/>
      <c r="B128" s="235"/>
      <c r="C128" s="393"/>
      <c r="D128" s="83"/>
      <c r="E128" s="80"/>
      <c r="F128" s="80"/>
      <c r="G128" s="79"/>
      <c r="H128" s="80"/>
      <c r="I128" s="80"/>
      <c r="J128" s="411"/>
      <c r="K128" s="411"/>
    </row>
    <row r="129" spans="1:17" s="125" customFormat="1" ht="31.5" customHeight="1" x14ac:dyDescent="0.3">
      <c r="A129" s="235"/>
      <c r="B129" s="235"/>
      <c r="C129" s="393"/>
      <c r="D129" s="83"/>
      <c r="E129" s="80"/>
      <c r="F129" s="80"/>
      <c r="G129" s="79"/>
      <c r="H129" s="80"/>
      <c r="I129" s="80"/>
      <c r="J129" s="411"/>
      <c r="K129" s="411"/>
    </row>
    <row r="130" spans="1:17" s="125" customFormat="1" ht="31.5" customHeight="1" x14ac:dyDescent="0.3">
      <c r="A130" s="235"/>
      <c r="B130" s="235"/>
      <c r="C130" s="393"/>
      <c r="D130" s="83"/>
      <c r="E130" s="80"/>
      <c r="F130" s="80"/>
      <c r="G130" s="80"/>
      <c r="H130" s="80"/>
      <c r="I130" s="80"/>
      <c r="J130" s="235"/>
      <c r="K130" s="235"/>
      <c r="L130" s="80"/>
    </row>
    <row r="131" spans="1:17" s="125" customFormat="1" ht="31.5" customHeight="1" x14ac:dyDescent="0.3">
      <c r="A131" s="235"/>
      <c r="B131" s="235"/>
      <c r="C131" s="393"/>
      <c r="D131" s="83"/>
      <c r="E131" s="80"/>
      <c r="F131" s="80"/>
      <c r="G131" s="80"/>
      <c r="H131" s="80"/>
      <c r="I131" s="80"/>
      <c r="J131" s="235"/>
      <c r="K131" s="411"/>
    </row>
    <row r="132" spans="1:17" s="125" customFormat="1" ht="31.5" customHeight="1" x14ac:dyDescent="0.3">
      <c r="A132" s="235"/>
      <c r="B132" s="235"/>
      <c r="C132" s="393"/>
      <c r="D132" s="83"/>
      <c r="E132" s="80"/>
      <c r="F132" s="80"/>
      <c r="G132" s="124"/>
      <c r="H132" s="80"/>
      <c r="I132" s="80"/>
      <c r="J132" s="235"/>
      <c r="K132" s="235"/>
      <c r="L132" s="80"/>
    </row>
    <row r="133" spans="1:17" s="125" customFormat="1" ht="31.5" customHeight="1" x14ac:dyDescent="0.3">
      <c r="A133" s="235"/>
      <c r="B133" s="235"/>
      <c r="C133" s="393"/>
      <c r="D133" s="83"/>
      <c r="E133" s="80"/>
      <c r="F133" s="80"/>
      <c r="G133" s="80"/>
      <c r="H133" s="80"/>
      <c r="I133" s="80"/>
      <c r="J133" s="235"/>
      <c r="K133" s="411"/>
    </row>
    <row r="134" spans="1:17" s="125" customFormat="1" ht="31.5" customHeight="1" x14ac:dyDescent="0.3">
      <c r="A134" s="235"/>
      <c r="B134" s="235"/>
      <c r="C134" s="393"/>
      <c r="D134" s="83"/>
      <c r="E134" s="80"/>
      <c r="F134" s="80"/>
      <c r="G134" s="79"/>
      <c r="H134" s="80"/>
      <c r="I134" s="80"/>
      <c r="J134" s="411"/>
      <c r="K134" s="411"/>
    </row>
    <row r="135" spans="1:17" s="125" customFormat="1" ht="31.5" customHeight="1" x14ac:dyDescent="0.3">
      <c r="A135" s="83"/>
      <c r="B135" s="83"/>
      <c r="C135" s="420"/>
      <c r="D135" s="83"/>
      <c r="E135" s="83"/>
      <c r="F135" s="83"/>
      <c r="G135" s="83"/>
      <c r="H135" s="83"/>
      <c r="I135" s="83"/>
      <c r="J135" s="421"/>
      <c r="K135" s="235"/>
      <c r="L135" s="80"/>
      <c r="M135" s="80"/>
      <c r="N135" s="80"/>
      <c r="O135" s="80"/>
      <c r="P135" s="80"/>
      <c r="Q135" s="80"/>
    </row>
    <row r="136" spans="1:17" s="125" customFormat="1" ht="31.5" customHeight="1" x14ac:dyDescent="0.3">
      <c r="A136" s="235"/>
      <c r="B136" s="235"/>
      <c r="C136" s="235"/>
      <c r="D136" s="83"/>
      <c r="E136" s="235"/>
      <c r="F136" s="235"/>
      <c r="G136" s="235"/>
      <c r="H136" s="235"/>
      <c r="I136" s="235"/>
      <c r="J136" s="596"/>
      <c r="K136" s="597"/>
      <c r="L136" s="598"/>
      <c r="M136" s="598"/>
      <c r="N136" s="598"/>
      <c r="O136" s="598"/>
      <c r="P136" s="598"/>
      <c r="Q136" s="598"/>
    </row>
    <row r="137" spans="1:17" s="125" customFormat="1" ht="31.5" customHeight="1" x14ac:dyDescent="0.3">
      <c r="A137" s="235"/>
      <c r="B137" s="235"/>
      <c r="C137" s="393"/>
      <c r="D137" s="83"/>
      <c r="J137" s="411"/>
      <c r="K137" s="235"/>
      <c r="L137" s="80"/>
    </row>
    <row r="138" spans="1:17" s="125" customFormat="1" ht="31.5" customHeight="1" x14ac:dyDescent="0.3">
      <c r="A138" s="83"/>
      <c r="B138" s="83"/>
      <c r="C138" s="420"/>
      <c r="D138" s="83"/>
      <c r="E138" s="83"/>
      <c r="F138" s="83"/>
      <c r="G138" s="83"/>
      <c r="H138" s="83"/>
      <c r="I138" s="83"/>
      <c r="J138" s="421"/>
      <c r="K138" s="235"/>
      <c r="L138" s="80"/>
      <c r="M138" s="80"/>
      <c r="N138" s="80"/>
      <c r="O138" s="80"/>
      <c r="P138" s="80"/>
      <c r="Q138" s="80"/>
    </row>
    <row r="139" spans="1:17" s="125" customFormat="1" ht="31.5" customHeight="1" x14ac:dyDescent="0.3">
      <c r="A139" s="235"/>
      <c r="B139" s="235"/>
      <c r="C139" s="393"/>
      <c r="D139" s="83"/>
      <c r="E139" s="80"/>
      <c r="F139" s="80"/>
      <c r="G139" s="422"/>
      <c r="H139" s="80"/>
      <c r="I139" s="80"/>
      <c r="J139" s="235"/>
      <c r="K139" s="235"/>
      <c r="L139" s="80"/>
    </row>
    <row r="140" spans="1:17" s="125" customFormat="1" ht="31.5" customHeight="1" x14ac:dyDescent="0.3">
      <c r="A140" s="235"/>
      <c r="B140" s="235"/>
      <c r="C140" s="393"/>
      <c r="D140" s="83"/>
      <c r="E140" s="80"/>
      <c r="F140" s="80"/>
      <c r="G140" s="80"/>
      <c r="H140" s="80"/>
      <c r="I140" s="80"/>
      <c r="J140" s="235"/>
      <c r="K140" s="235"/>
      <c r="L140" s="80"/>
    </row>
    <row r="141" spans="1:17" s="125" customFormat="1" ht="31.5" customHeight="1" x14ac:dyDescent="0.3">
      <c r="A141" s="235"/>
      <c r="B141" s="235"/>
      <c r="C141" s="393"/>
      <c r="D141" s="83"/>
      <c r="E141" s="80"/>
      <c r="F141" s="80"/>
      <c r="G141" s="80"/>
      <c r="H141" s="80"/>
      <c r="I141" s="80"/>
      <c r="J141" s="235"/>
      <c r="K141" s="235"/>
      <c r="L141" s="80"/>
    </row>
    <row r="142" spans="1:17" s="125" customFormat="1" ht="31.5" customHeight="1" x14ac:dyDescent="0.3">
      <c r="A142" s="235"/>
      <c r="B142" s="235"/>
      <c r="C142" s="393"/>
      <c r="D142" s="83"/>
      <c r="E142" s="80"/>
      <c r="F142" s="80"/>
      <c r="G142" s="80"/>
      <c r="H142" s="80"/>
      <c r="I142" s="80"/>
      <c r="J142" s="235"/>
      <c r="K142" s="411"/>
    </row>
    <row r="143" spans="1:17" s="125" customFormat="1" ht="31.5" customHeight="1" x14ac:dyDescent="0.3">
      <c r="A143" s="235"/>
      <c r="B143" s="235"/>
      <c r="C143" s="393"/>
      <c r="D143" s="83"/>
      <c r="E143" s="80"/>
      <c r="F143" s="80"/>
      <c r="G143" s="80"/>
      <c r="H143" s="80"/>
      <c r="I143" s="80"/>
      <c r="J143" s="235"/>
      <c r="K143" s="235"/>
      <c r="L143" s="80"/>
    </row>
    <row r="144" spans="1:17" s="125" customFormat="1" ht="31.5" customHeight="1" x14ac:dyDescent="0.3">
      <c r="A144" s="235"/>
      <c r="B144" s="235"/>
      <c r="C144" s="393"/>
      <c r="D144" s="83"/>
      <c r="E144" s="80"/>
      <c r="F144" s="80"/>
      <c r="G144" s="80"/>
      <c r="H144" s="80"/>
      <c r="I144" s="80"/>
      <c r="J144" s="235"/>
      <c r="K144" s="235"/>
      <c r="L144" s="80"/>
    </row>
    <row r="145" spans="1:17" s="125" customFormat="1" ht="31.5" customHeight="1" x14ac:dyDescent="0.3">
      <c r="A145" s="235"/>
      <c r="B145" s="235"/>
      <c r="C145" s="393"/>
      <c r="D145" s="83"/>
      <c r="E145" s="80"/>
      <c r="F145" s="80"/>
      <c r="G145" s="124"/>
      <c r="H145" s="80"/>
      <c r="I145" s="80"/>
      <c r="J145" s="235"/>
      <c r="K145" s="235"/>
      <c r="L145" s="80"/>
    </row>
    <row r="146" spans="1:17" s="125" customFormat="1" ht="31.5" customHeight="1" x14ac:dyDescent="0.3">
      <c r="A146" s="235"/>
      <c r="B146" s="235"/>
      <c r="C146" s="393"/>
      <c r="D146" s="83"/>
      <c r="E146" s="80"/>
      <c r="F146" s="80"/>
      <c r="G146" s="419"/>
      <c r="H146" s="80"/>
      <c r="I146" s="80"/>
      <c r="J146" s="235"/>
      <c r="K146" s="235"/>
      <c r="L146" s="80"/>
    </row>
    <row r="147" spans="1:17" s="125" customFormat="1" ht="31.5" customHeight="1" x14ac:dyDescent="0.3">
      <c r="A147" s="235"/>
      <c r="B147" s="235"/>
      <c r="C147" s="393"/>
      <c r="D147" s="83"/>
      <c r="G147" s="80"/>
      <c r="H147" s="80"/>
      <c r="I147" s="80"/>
      <c r="J147" s="235"/>
      <c r="K147" s="411"/>
    </row>
    <row r="148" spans="1:17" s="125" customFormat="1" ht="31.5" customHeight="1" x14ac:dyDescent="0.3">
      <c r="A148" s="235"/>
      <c r="B148" s="235"/>
      <c r="C148" s="393"/>
      <c r="D148" s="83"/>
      <c r="E148" s="80"/>
      <c r="F148" s="80"/>
      <c r="G148" s="79"/>
      <c r="H148" s="80"/>
      <c r="I148" s="80"/>
      <c r="J148" s="411"/>
      <c r="K148" s="411"/>
    </row>
    <row r="149" spans="1:17" s="125" customFormat="1" ht="31.5" customHeight="1" x14ac:dyDescent="0.3">
      <c r="A149" s="235"/>
      <c r="B149" s="235"/>
      <c r="C149" s="393"/>
      <c r="D149" s="83"/>
      <c r="E149" s="80"/>
      <c r="F149" s="80"/>
      <c r="G149" s="422"/>
      <c r="H149" s="80"/>
      <c r="I149" s="80"/>
      <c r="J149" s="411"/>
      <c r="K149" s="411"/>
    </row>
    <row r="150" spans="1:17" s="125" customFormat="1" ht="31.5" customHeight="1" x14ac:dyDescent="0.3">
      <c r="A150" s="235"/>
      <c r="B150" s="235"/>
      <c r="C150" s="393"/>
      <c r="D150" s="83"/>
      <c r="E150" s="80"/>
      <c r="F150" s="80"/>
      <c r="G150" s="422"/>
      <c r="H150" s="80"/>
      <c r="I150" s="80"/>
      <c r="J150" s="235"/>
      <c r="K150" s="235"/>
      <c r="L150" s="80"/>
    </row>
    <row r="151" spans="1:17" s="125" customFormat="1" ht="31.5" customHeight="1" x14ac:dyDescent="0.3">
      <c r="A151" s="235"/>
      <c r="B151" s="235"/>
      <c r="C151" s="393"/>
      <c r="D151" s="83"/>
      <c r="E151" s="80"/>
      <c r="F151" s="80"/>
      <c r="G151" s="80"/>
      <c r="H151" s="80"/>
      <c r="I151" s="80"/>
      <c r="J151" s="235"/>
      <c r="K151" s="235"/>
      <c r="L151" s="80"/>
    </row>
    <row r="152" spans="1:17" s="125" customFormat="1" ht="31.5" customHeight="1" x14ac:dyDescent="0.3">
      <c r="A152" s="235"/>
      <c r="B152" s="235"/>
      <c r="C152" s="235"/>
      <c r="D152" s="83"/>
      <c r="E152" s="235"/>
      <c r="F152" s="235"/>
      <c r="G152" s="235"/>
      <c r="H152" s="235"/>
      <c r="I152" s="235"/>
      <c r="J152" s="596"/>
      <c r="K152" s="597"/>
      <c r="L152" s="598"/>
      <c r="M152" s="598"/>
      <c r="N152" s="598"/>
      <c r="O152" s="598"/>
      <c r="P152" s="598"/>
      <c r="Q152" s="598"/>
    </row>
    <row r="153" spans="1:17" s="125" customFormat="1" ht="31.5" customHeight="1" x14ac:dyDescent="0.3">
      <c r="A153" s="235"/>
      <c r="B153" s="235"/>
      <c r="C153" s="393"/>
      <c r="D153" s="83"/>
      <c r="E153" s="80"/>
      <c r="F153" s="80"/>
      <c r="G153" s="80"/>
      <c r="H153" s="80"/>
      <c r="I153" s="80"/>
      <c r="J153" s="235"/>
      <c r="K153" s="411"/>
    </row>
    <row r="154" spans="1:17" s="125" customFormat="1" ht="31.5" customHeight="1" x14ac:dyDescent="0.3">
      <c r="A154" s="235"/>
      <c r="B154" s="235"/>
      <c r="C154" s="393"/>
      <c r="D154" s="83"/>
      <c r="E154" s="80"/>
      <c r="F154" s="80"/>
      <c r="G154" s="79"/>
      <c r="H154" s="80"/>
      <c r="I154" s="80"/>
      <c r="J154" s="411"/>
      <c r="K154" s="411"/>
    </row>
    <row r="155" spans="1:17" s="125" customFormat="1" ht="31.5" customHeight="1" x14ac:dyDescent="0.3">
      <c r="A155" s="235"/>
      <c r="B155" s="235"/>
      <c r="C155" s="393"/>
      <c r="D155" s="83"/>
      <c r="E155" s="80"/>
      <c r="F155" s="80"/>
      <c r="G155" s="79"/>
      <c r="H155" s="80"/>
      <c r="I155" s="80"/>
      <c r="J155" s="411"/>
      <c r="K155" s="411"/>
    </row>
    <row r="156" spans="1:17" s="125" customFormat="1" ht="31.5" customHeight="1" x14ac:dyDescent="0.3">
      <c r="A156" s="235"/>
      <c r="B156" s="235"/>
      <c r="C156" s="393"/>
      <c r="D156" s="83"/>
      <c r="E156" s="80"/>
      <c r="F156" s="80"/>
      <c r="G156" s="79"/>
      <c r="H156" s="80"/>
      <c r="I156" s="80"/>
      <c r="J156" s="411"/>
      <c r="K156" s="411"/>
    </row>
    <row r="157" spans="1:17" s="125" customFormat="1" ht="31.5" customHeight="1" x14ac:dyDescent="0.3">
      <c r="A157" s="235"/>
      <c r="B157" s="235"/>
      <c r="C157" s="393"/>
      <c r="D157" s="83"/>
      <c r="E157" s="80"/>
      <c r="F157" s="80"/>
      <c r="G157" s="422"/>
      <c r="H157" s="80"/>
      <c r="I157" s="80"/>
      <c r="J157" s="235"/>
      <c r="K157" s="235"/>
      <c r="L157" s="80"/>
    </row>
    <row r="158" spans="1:17" s="125" customFormat="1" ht="31.5" customHeight="1" x14ac:dyDescent="0.3">
      <c r="A158" s="235"/>
      <c r="B158" s="235"/>
      <c r="C158" s="393"/>
      <c r="D158" s="235"/>
      <c r="E158" s="80"/>
      <c r="F158" s="80"/>
      <c r="G158" s="422"/>
      <c r="H158" s="80"/>
      <c r="I158" s="80"/>
      <c r="J158" s="235"/>
      <c r="K158" s="235"/>
      <c r="L158" s="80"/>
    </row>
    <row r="159" spans="1:17" s="125" customFormat="1" ht="31.5" customHeight="1" x14ac:dyDescent="0.3">
      <c r="A159" s="235"/>
      <c r="B159" s="235"/>
      <c r="C159" s="393"/>
      <c r="D159" s="235"/>
      <c r="E159" s="80"/>
      <c r="F159" s="80"/>
      <c r="G159" s="422"/>
      <c r="H159" s="80"/>
      <c r="I159" s="80"/>
      <c r="J159" s="235"/>
      <c r="K159" s="235"/>
      <c r="L159" s="80"/>
    </row>
    <row r="160" spans="1:17" s="125" customFormat="1" ht="31.5" customHeight="1" x14ac:dyDescent="0.3">
      <c r="A160" s="235"/>
      <c r="B160" s="235"/>
      <c r="C160" s="393"/>
      <c r="D160" s="235"/>
      <c r="E160" s="80"/>
      <c r="F160" s="80"/>
      <c r="G160" s="422"/>
      <c r="H160" s="80"/>
      <c r="I160" s="80"/>
      <c r="J160" s="235"/>
      <c r="K160" s="235"/>
      <c r="L160" s="80"/>
    </row>
    <row r="161" spans="1:12" s="125" customFormat="1" ht="31.5" customHeight="1" x14ac:dyDescent="0.3">
      <c r="A161" s="235"/>
      <c r="B161" s="235"/>
      <c r="C161" s="393"/>
      <c r="D161" s="83"/>
      <c r="E161" s="80"/>
      <c r="F161" s="80"/>
      <c r="G161" s="80"/>
      <c r="H161" s="80"/>
      <c r="I161" s="80"/>
      <c r="J161" s="235"/>
      <c r="K161" s="235"/>
      <c r="L161" s="80"/>
    </row>
    <row r="162" spans="1:12" s="125" customFormat="1" ht="31.5" customHeight="1" x14ac:dyDescent="0.3">
      <c r="A162" s="235"/>
      <c r="B162" s="235"/>
      <c r="C162" s="393"/>
      <c r="D162" s="235"/>
      <c r="E162" s="80"/>
      <c r="F162" s="80"/>
      <c r="G162" s="80"/>
      <c r="H162" s="80"/>
      <c r="I162" s="80"/>
      <c r="J162" s="235"/>
      <c r="K162" s="235"/>
      <c r="L162" s="80"/>
    </row>
    <row r="163" spans="1:12" s="125" customFormat="1" ht="31.5" customHeight="1" x14ac:dyDescent="0.3">
      <c r="A163" s="235"/>
      <c r="B163" s="235"/>
      <c r="C163" s="393"/>
      <c r="D163" s="235"/>
      <c r="E163" s="80"/>
      <c r="F163" s="80"/>
      <c r="G163" s="80"/>
      <c r="H163" s="80"/>
      <c r="I163" s="80"/>
      <c r="J163" s="235"/>
      <c r="K163" s="235"/>
      <c r="L163" s="80"/>
    </row>
    <row r="164" spans="1:12" s="125" customFormat="1" ht="31.5" customHeight="1" x14ac:dyDescent="0.3">
      <c r="A164" s="235"/>
      <c r="B164" s="235"/>
      <c r="C164" s="393"/>
      <c r="D164" s="235"/>
      <c r="E164" s="80"/>
      <c r="F164" s="80"/>
      <c r="G164" s="80"/>
      <c r="H164" s="80"/>
      <c r="I164" s="80"/>
      <c r="J164" s="235"/>
      <c r="K164" s="235"/>
      <c r="L164" s="80"/>
    </row>
    <row r="165" spans="1:12" s="125" customFormat="1" ht="31.5" customHeight="1" x14ac:dyDescent="0.3">
      <c r="A165" s="235"/>
      <c r="B165" s="235"/>
      <c r="C165" s="393"/>
      <c r="D165" s="235"/>
      <c r="E165" s="80"/>
      <c r="F165" s="80"/>
      <c r="G165" s="80"/>
      <c r="H165" s="80"/>
      <c r="I165" s="80"/>
      <c r="J165" s="235"/>
      <c r="K165" s="235"/>
      <c r="L165" s="80"/>
    </row>
    <row r="166" spans="1:12" s="125" customFormat="1" ht="31.5" customHeight="1" x14ac:dyDescent="0.3">
      <c r="A166" s="235"/>
      <c r="B166" s="235"/>
      <c r="C166" s="393"/>
      <c r="D166" s="235"/>
      <c r="E166" s="80"/>
      <c r="F166" s="80"/>
      <c r="G166" s="80"/>
      <c r="H166" s="80"/>
      <c r="I166" s="80"/>
      <c r="J166" s="235"/>
      <c r="K166" s="235"/>
      <c r="L166" s="80"/>
    </row>
    <row r="167" spans="1:12" s="125" customFormat="1" ht="31.5" customHeight="1" x14ac:dyDescent="0.3">
      <c r="A167" s="235"/>
      <c r="B167" s="235"/>
      <c r="C167" s="393"/>
      <c r="D167" s="235"/>
      <c r="E167" s="80"/>
      <c r="F167" s="80"/>
      <c r="G167" s="80"/>
      <c r="H167" s="80"/>
      <c r="I167" s="80"/>
      <c r="J167" s="235"/>
      <c r="K167" s="235"/>
      <c r="L167" s="80"/>
    </row>
    <row r="168" spans="1:12" s="125" customFormat="1" ht="31.5" customHeight="1" x14ac:dyDescent="0.3">
      <c r="A168" s="235"/>
      <c r="B168" s="235"/>
      <c r="C168" s="393"/>
      <c r="D168" s="235"/>
      <c r="E168" s="80"/>
      <c r="F168" s="80"/>
      <c r="G168" s="80"/>
      <c r="H168" s="80"/>
      <c r="I168" s="80"/>
      <c r="J168" s="235"/>
      <c r="K168" s="235"/>
      <c r="L168" s="80"/>
    </row>
    <row r="169" spans="1:12" s="125" customFormat="1" ht="31.5" customHeight="1" x14ac:dyDescent="0.3">
      <c r="A169" s="235"/>
      <c r="B169" s="235"/>
      <c r="C169" s="393"/>
      <c r="D169" s="235"/>
      <c r="E169" s="80"/>
      <c r="F169" s="80"/>
      <c r="G169" s="80"/>
      <c r="H169" s="80"/>
      <c r="I169" s="80"/>
      <c r="J169" s="235"/>
      <c r="K169" s="235"/>
      <c r="L169" s="80"/>
    </row>
    <row r="170" spans="1:12" s="125" customFormat="1" ht="31.5" customHeight="1" x14ac:dyDescent="0.3">
      <c r="A170" s="235"/>
      <c r="B170" s="235"/>
      <c r="C170" s="393"/>
      <c r="D170" s="235"/>
      <c r="E170" s="80"/>
      <c r="F170" s="80"/>
      <c r="G170" s="80"/>
      <c r="H170" s="80"/>
      <c r="I170" s="80"/>
      <c r="J170" s="235"/>
      <c r="K170" s="235"/>
      <c r="L170" s="80"/>
    </row>
    <row r="171" spans="1:12" s="125" customFormat="1" ht="31.5" customHeight="1" x14ac:dyDescent="0.3">
      <c r="A171" s="235"/>
      <c r="B171" s="235"/>
      <c r="C171" s="393"/>
      <c r="D171" s="235"/>
      <c r="E171" s="80"/>
      <c r="F171" s="80"/>
      <c r="G171" s="80"/>
      <c r="H171" s="80"/>
      <c r="I171" s="80"/>
      <c r="J171" s="235"/>
      <c r="K171" s="235"/>
      <c r="L171" s="80"/>
    </row>
    <row r="172" spans="1:12" s="125" customFormat="1" ht="36.75" customHeight="1" x14ac:dyDescent="0.3">
      <c r="A172" s="235"/>
      <c r="B172" s="235"/>
      <c r="C172" s="393"/>
      <c r="D172" s="235"/>
      <c r="E172" s="80"/>
      <c r="F172" s="80"/>
      <c r="G172" s="80"/>
      <c r="H172" s="80"/>
      <c r="I172" s="235"/>
      <c r="J172" s="235"/>
      <c r="K172" s="235"/>
      <c r="L172" s="80"/>
    </row>
    <row r="173" spans="1:12" s="125" customFormat="1" ht="31.5" customHeight="1" x14ac:dyDescent="0.3">
      <c r="A173" s="235"/>
      <c r="B173" s="235"/>
      <c r="C173" s="393"/>
      <c r="D173" s="235"/>
      <c r="E173" s="80"/>
      <c r="F173" s="80"/>
      <c r="G173" s="80"/>
      <c r="H173" s="80"/>
      <c r="I173" s="80"/>
      <c r="J173" s="235"/>
      <c r="K173" s="235"/>
      <c r="L173" s="80"/>
    </row>
    <row r="174" spans="1:12" s="125" customFormat="1" ht="27.75" customHeight="1" x14ac:dyDescent="0.3">
      <c r="A174" s="235"/>
      <c r="B174" s="235"/>
      <c r="C174" s="393"/>
      <c r="D174" s="83"/>
      <c r="E174" s="80"/>
      <c r="F174" s="80"/>
      <c r="G174" s="79"/>
      <c r="H174" s="80"/>
      <c r="I174" s="80"/>
      <c r="J174" s="411"/>
      <c r="K174" s="411"/>
    </row>
    <row r="175" spans="1:12" s="125" customFormat="1" ht="27.75" customHeight="1" x14ac:dyDescent="0.3">
      <c r="A175" s="235"/>
      <c r="B175" s="235"/>
      <c r="C175" s="393"/>
      <c r="D175" s="83"/>
      <c r="E175" s="80"/>
      <c r="F175" s="80"/>
      <c r="G175" s="80"/>
      <c r="H175" s="80"/>
      <c r="I175" s="80"/>
      <c r="J175" s="235"/>
      <c r="K175" s="235"/>
      <c r="L175" s="80"/>
    </row>
    <row r="176" spans="1:12" s="125" customFormat="1" ht="27.75" customHeight="1" x14ac:dyDescent="0.3">
      <c r="A176" s="235"/>
      <c r="B176" s="235"/>
      <c r="C176" s="393"/>
      <c r="D176" s="83"/>
      <c r="E176" s="80"/>
      <c r="F176" s="80"/>
      <c r="G176" s="80"/>
      <c r="H176" s="80"/>
      <c r="I176" s="80"/>
      <c r="J176" s="235"/>
      <c r="K176" s="235"/>
      <c r="L176" s="80"/>
    </row>
    <row r="177" spans="1:17" s="125" customFormat="1" ht="27.75" customHeight="1" x14ac:dyDescent="0.3">
      <c r="A177" s="235"/>
      <c r="B177" s="235"/>
      <c r="C177" s="393"/>
      <c r="D177" s="83"/>
      <c r="E177" s="441"/>
      <c r="F177" s="80"/>
      <c r="G177" s="442"/>
      <c r="H177" s="80"/>
      <c r="I177" s="80"/>
      <c r="J177" s="235"/>
      <c r="K177" s="235"/>
      <c r="L177" s="80"/>
    </row>
    <row r="178" spans="1:17" s="125" customFormat="1" ht="27.75" customHeight="1" x14ac:dyDescent="0.3">
      <c r="A178" s="235"/>
      <c r="B178" s="235"/>
      <c r="C178" s="393"/>
      <c r="D178" s="83"/>
      <c r="E178" s="441"/>
      <c r="F178" s="80"/>
      <c r="G178" s="442"/>
      <c r="H178" s="80"/>
      <c r="I178" s="80"/>
      <c r="J178" s="235"/>
      <c r="K178" s="235"/>
      <c r="L178" s="80"/>
    </row>
    <row r="179" spans="1:17" s="125" customFormat="1" ht="27.75" customHeight="1" x14ac:dyDescent="0.3">
      <c r="A179" s="235"/>
      <c r="B179" s="235"/>
      <c r="C179" s="393"/>
      <c r="D179" s="83"/>
      <c r="E179" s="80"/>
      <c r="F179" s="80"/>
      <c r="G179" s="80"/>
      <c r="H179" s="80"/>
      <c r="I179" s="80"/>
      <c r="J179" s="235"/>
      <c r="K179" s="235"/>
      <c r="L179" s="80"/>
    </row>
    <row r="180" spans="1:17" s="125" customFormat="1" ht="27.75" customHeight="1" x14ac:dyDescent="0.3">
      <c r="A180" s="235"/>
      <c r="B180" s="235"/>
      <c r="C180" s="393"/>
      <c r="D180" s="83"/>
      <c r="E180" s="80"/>
      <c r="F180" s="80"/>
      <c r="G180" s="79"/>
      <c r="H180" s="80"/>
      <c r="I180" s="80"/>
      <c r="J180" s="411"/>
      <c r="K180" s="411"/>
    </row>
    <row r="181" spans="1:17" s="598" customFormat="1" ht="27.75" customHeight="1" x14ac:dyDescent="0.3">
      <c r="A181" s="235"/>
      <c r="B181" s="235"/>
      <c r="C181" s="393"/>
      <c r="D181" s="83"/>
      <c r="E181" s="80"/>
      <c r="F181" s="80"/>
      <c r="G181" s="124"/>
      <c r="H181" s="80"/>
      <c r="I181" s="80"/>
      <c r="J181" s="235"/>
      <c r="K181" s="235"/>
      <c r="L181" s="80"/>
      <c r="M181" s="125"/>
      <c r="N181" s="125"/>
      <c r="O181" s="125"/>
      <c r="P181" s="125"/>
      <c r="Q181" s="125"/>
    </row>
    <row r="182" spans="1:17" s="598" customFormat="1" ht="27.75" customHeight="1" x14ac:dyDescent="0.3">
      <c r="A182" s="235"/>
      <c r="B182" s="235"/>
      <c r="C182" s="393"/>
      <c r="D182" s="83"/>
      <c r="E182" s="80"/>
      <c r="F182" s="80"/>
      <c r="G182" s="80"/>
      <c r="H182" s="80"/>
      <c r="I182" s="80"/>
      <c r="J182" s="235"/>
      <c r="K182" s="235"/>
      <c r="L182" s="80"/>
      <c r="M182" s="125"/>
      <c r="N182" s="125"/>
      <c r="O182" s="125"/>
      <c r="P182" s="125"/>
      <c r="Q182" s="125"/>
    </row>
    <row r="183" spans="1:17" s="598" customFormat="1" ht="27.75" customHeight="1" x14ac:dyDescent="0.3">
      <c r="A183" s="235"/>
      <c r="B183" s="235"/>
      <c r="C183" s="393"/>
      <c r="D183" s="83"/>
      <c r="E183" s="80"/>
      <c r="F183" s="80"/>
      <c r="G183" s="124"/>
      <c r="H183" s="80"/>
      <c r="I183" s="80"/>
      <c r="J183" s="235"/>
      <c r="K183" s="235"/>
      <c r="L183" s="80"/>
      <c r="M183" s="125"/>
      <c r="N183" s="125"/>
      <c r="O183" s="125"/>
      <c r="P183" s="125"/>
      <c r="Q183" s="125"/>
    </row>
    <row r="184" spans="1:17" s="598" customFormat="1" ht="27.75" customHeight="1" x14ac:dyDescent="0.3">
      <c r="A184" s="235"/>
      <c r="B184" s="235"/>
      <c r="C184" s="393"/>
      <c r="D184" s="83"/>
      <c r="E184" s="80"/>
      <c r="F184" s="80"/>
      <c r="G184" s="80"/>
      <c r="H184" s="80"/>
      <c r="I184" s="80"/>
      <c r="J184" s="411"/>
      <c r="K184" s="411"/>
      <c r="L184" s="125"/>
      <c r="M184" s="125"/>
      <c r="N184" s="125"/>
      <c r="O184" s="125"/>
      <c r="P184" s="125"/>
      <c r="Q184" s="125"/>
    </row>
    <row r="185" spans="1:17" s="598" customFormat="1" ht="27.75" customHeight="1" x14ac:dyDescent="0.3">
      <c r="A185" s="235"/>
      <c r="B185" s="235"/>
      <c r="C185" s="393"/>
      <c r="D185" s="83"/>
      <c r="E185" s="80"/>
      <c r="F185" s="80"/>
      <c r="G185" s="419"/>
      <c r="H185" s="80"/>
      <c r="I185" s="80"/>
      <c r="J185" s="411"/>
      <c r="K185" s="411"/>
      <c r="L185" s="125"/>
      <c r="M185" s="125"/>
      <c r="N185" s="125"/>
      <c r="O185" s="125"/>
      <c r="P185" s="125"/>
      <c r="Q185" s="125"/>
    </row>
    <row r="186" spans="1:17" s="598" customFormat="1" ht="18" x14ac:dyDescent="0.25">
      <c r="A186" s="391"/>
      <c r="B186" s="391"/>
      <c r="C186" s="391"/>
      <c r="D186" s="391"/>
      <c r="E186" s="391"/>
      <c r="F186" s="391"/>
      <c r="G186" s="391"/>
      <c r="H186" s="391"/>
      <c r="I186" s="391"/>
      <c r="J186" s="391"/>
      <c r="K186" s="392"/>
      <c r="L186" s="80"/>
      <c r="M186" s="80"/>
      <c r="N186" s="80"/>
      <c r="O186" s="80"/>
      <c r="P186" s="80"/>
      <c r="Q186" s="80"/>
    </row>
    <row r="187" spans="1:17" ht="18.75" x14ac:dyDescent="0.3">
      <c r="C187" s="76"/>
      <c r="D187" s="76"/>
    </row>
    <row r="188" spans="1:17" ht="18.75" x14ac:dyDescent="0.3">
      <c r="C188" s="76"/>
      <c r="D188" s="76"/>
    </row>
    <row r="189" spans="1:17" ht="18.75" x14ac:dyDescent="0.3">
      <c r="C189" s="76"/>
      <c r="D189" s="76"/>
    </row>
    <row r="190" spans="1:17" ht="18.75" x14ac:dyDescent="0.3">
      <c r="C190" s="76"/>
      <c r="D190" s="76"/>
    </row>
    <row r="191" spans="1:17" ht="18.75" x14ac:dyDescent="0.3">
      <c r="C191" s="76"/>
      <c r="D191" s="76"/>
    </row>
    <row r="192" spans="1:17" ht="18.75" x14ac:dyDescent="0.3">
      <c r="C192" s="76"/>
      <c r="D192" s="76"/>
    </row>
    <row r="193" spans="3:4" ht="18.75" x14ac:dyDescent="0.3">
      <c r="C193" s="76"/>
      <c r="D193" s="76"/>
    </row>
    <row r="194" spans="3:4" ht="18.75" x14ac:dyDescent="0.3">
      <c r="C194" s="76"/>
      <c r="D194" s="76"/>
    </row>
    <row r="195" spans="3:4" ht="18.75" x14ac:dyDescent="0.3">
      <c r="C195" s="76"/>
      <c r="D195" s="76"/>
    </row>
    <row r="196" spans="3:4" ht="18.75" x14ac:dyDescent="0.3">
      <c r="C196" s="76"/>
      <c r="D196" s="76"/>
    </row>
    <row r="197" spans="3:4" ht="18.75" x14ac:dyDescent="0.3">
      <c r="C197" s="76"/>
      <c r="D197" s="76"/>
    </row>
    <row r="198" spans="3:4" ht="18.75" x14ac:dyDescent="0.3">
      <c r="C198" s="76"/>
      <c r="D198" s="76"/>
    </row>
    <row r="199" spans="3:4" ht="18.75" x14ac:dyDescent="0.3">
      <c r="C199" s="76"/>
      <c r="D199" s="76"/>
    </row>
    <row r="200" spans="3:4" ht="18.75" x14ac:dyDescent="0.3">
      <c r="C200" s="76"/>
      <c r="D200" s="76"/>
    </row>
    <row r="201" spans="3:4" ht="18.75" x14ac:dyDescent="0.3">
      <c r="C201" s="76"/>
      <c r="D201" s="76"/>
    </row>
    <row r="202" spans="3:4" ht="18.75" x14ac:dyDescent="0.3">
      <c r="C202" s="76"/>
      <c r="D202" s="76"/>
    </row>
    <row r="203" spans="3:4" ht="18.75" x14ac:dyDescent="0.3">
      <c r="C203" s="76"/>
      <c r="D203" s="76"/>
    </row>
    <row r="204" spans="3:4" ht="18.75" x14ac:dyDescent="0.3">
      <c r="C204" s="76"/>
      <c r="D204" s="76"/>
    </row>
    <row r="205" spans="3:4" ht="18.75" x14ac:dyDescent="0.3">
      <c r="C205" s="76"/>
      <c r="D205" s="76"/>
    </row>
    <row r="206" spans="3:4" ht="18.75" x14ac:dyDescent="0.3">
      <c r="C206" s="76"/>
      <c r="D206" s="76"/>
    </row>
    <row r="207" spans="3:4" ht="18.75" x14ac:dyDescent="0.3">
      <c r="C207" s="76"/>
      <c r="D207" s="76"/>
    </row>
    <row r="208" spans="3:4" ht="18.75" x14ac:dyDescent="0.3">
      <c r="C208" s="76"/>
      <c r="D208" s="76"/>
    </row>
    <row r="209" spans="3:4" ht="18.75" x14ac:dyDescent="0.3">
      <c r="C209" s="76"/>
      <c r="D209" s="76"/>
    </row>
    <row r="210" spans="3:4" ht="18.75" x14ac:dyDescent="0.3">
      <c r="C210" s="76"/>
      <c r="D210" s="76"/>
    </row>
    <row r="211" spans="3:4" ht="18.75" x14ac:dyDescent="0.3">
      <c r="C211" s="76"/>
      <c r="D211" s="76"/>
    </row>
    <row r="212" spans="3:4" ht="18.75" x14ac:dyDescent="0.3">
      <c r="C212" s="76"/>
      <c r="D212" s="76"/>
    </row>
    <row r="213" spans="3:4" ht="18.75" x14ac:dyDescent="0.3">
      <c r="C213" s="76"/>
      <c r="D213" s="76"/>
    </row>
    <row r="214" spans="3:4" ht="18.75" x14ac:dyDescent="0.3">
      <c r="C214" s="76"/>
      <c r="D214" s="76"/>
    </row>
    <row r="215" spans="3:4" ht="18.75" x14ac:dyDescent="0.3">
      <c r="C215" s="76"/>
      <c r="D215" s="76"/>
    </row>
    <row r="216" spans="3:4" ht="18.75" x14ac:dyDescent="0.3">
      <c r="C216" s="76"/>
      <c r="D216" s="76"/>
    </row>
    <row r="217" spans="3:4" ht="18.75" x14ac:dyDescent="0.3">
      <c r="C217" s="76"/>
      <c r="D217" s="76"/>
    </row>
    <row r="218" spans="3:4" ht="18.75" x14ac:dyDescent="0.3">
      <c r="C218" s="76"/>
      <c r="D218" s="76"/>
    </row>
    <row r="219" spans="3:4" ht="18.75" x14ac:dyDescent="0.3">
      <c r="C219" s="76"/>
      <c r="D219" s="76"/>
    </row>
    <row r="220" spans="3:4" ht="18.75" x14ac:dyDescent="0.3">
      <c r="C220" s="76"/>
      <c r="D220" s="76"/>
    </row>
    <row r="221" spans="3:4" ht="18.75" x14ac:dyDescent="0.3">
      <c r="C221" s="76"/>
      <c r="D221" s="76"/>
    </row>
    <row r="222" spans="3:4" ht="18.75" x14ac:dyDescent="0.3">
      <c r="C222" s="76"/>
      <c r="D222" s="76"/>
    </row>
    <row r="223" spans="3:4" ht="18.75" x14ac:dyDescent="0.3">
      <c r="C223" s="76"/>
      <c r="D223" s="76"/>
    </row>
    <row r="224" spans="3:4" ht="18.75" x14ac:dyDescent="0.3">
      <c r="C224" s="76"/>
      <c r="D224" s="76"/>
    </row>
    <row r="225" spans="3:4" ht="18.75" x14ac:dyDescent="0.3">
      <c r="C225" s="76"/>
      <c r="D225" s="76"/>
    </row>
    <row r="226" spans="3:4" ht="18.75" x14ac:dyDescent="0.3">
      <c r="C226" s="76"/>
      <c r="D226" s="76"/>
    </row>
    <row r="227" spans="3:4" ht="18.75" x14ac:dyDescent="0.3">
      <c r="C227" s="76"/>
      <c r="D227" s="76"/>
    </row>
    <row r="228" spans="3:4" ht="18.75" x14ac:dyDescent="0.3">
      <c r="C228" s="76"/>
      <c r="D228" s="76"/>
    </row>
    <row r="229" spans="3:4" ht="18.75" x14ac:dyDescent="0.3">
      <c r="C229" s="76"/>
      <c r="D229" s="76"/>
    </row>
    <row r="230" spans="3:4" ht="18.75" x14ac:dyDescent="0.3">
      <c r="C230" s="76"/>
      <c r="D230" s="76"/>
    </row>
    <row r="231" spans="3:4" ht="18.75" x14ac:dyDescent="0.3">
      <c r="C231" s="76"/>
      <c r="D231" s="76"/>
    </row>
    <row r="232" spans="3:4" ht="18.75" x14ac:dyDescent="0.3">
      <c r="C232" s="76"/>
      <c r="D232" s="76"/>
    </row>
    <row r="233" spans="3:4" ht="18.75" x14ac:dyDescent="0.3">
      <c r="C233" s="76"/>
      <c r="D233" s="76"/>
    </row>
    <row r="234" spans="3:4" ht="18.75" x14ac:dyDescent="0.3">
      <c r="C234" s="76"/>
      <c r="D234" s="76"/>
    </row>
    <row r="235" spans="3:4" ht="18.75" x14ac:dyDescent="0.3">
      <c r="C235" s="76"/>
      <c r="D235" s="76"/>
    </row>
    <row r="236" spans="3:4" ht="18.75" x14ac:dyDescent="0.3">
      <c r="C236" s="76"/>
      <c r="D236" s="76"/>
    </row>
    <row r="237" spans="3:4" ht="18.75" x14ac:dyDescent="0.3">
      <c r="C237" s="76"/>
      <c r="D237" s="76"/>
    </row>
    <row r="238" spans="3:4" ht="18.75" x14ac:dyDescent="0.3">
      <c r="C238" s="76"/>
      <c r="D238" s="76"/>
    </row>
    <row r="239" spans="3:4" ht="18.75" x14ac:dyDescent="0.3">
      <c r="C239" s="76"/>
      <c r="D239" s="76"/>
    </row>
    <row r="240" spans="3:4" ht="18.75" x14ac:dyDescent="0.3">
      <c r="C240" s="76"/>
      <c r="D240" s="76"/>
    </row>
  </sheetData>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
  <sheetViews>
    <sheetView workbookViewId="0">
      <selection activeCell="L18" sqref="L18"/>
    </sheetView>
  </sheetViews>
  <sheetFormatPr defaultColWidth="16" defaultRowHeight="15" x14ac:dyDescent="0.25"/>
  <cols>
    <col min="1" max="1" width="14.28515625" customWidth="1"/>
    <col min="2" max="2" width="31.42578125" customWidth="1"/>
    <col min="3" max="3" width="118.42578125" customWidth="1"/>
    <col min="4" max="4" width="107.7109375" customWidth="1"/>
    <col min="5" max="5" width="39.5703125" customWidth="1"/>
    <col min="6" max="6" width="29.7109375" customWidth="1"/>
    <col min="7" max="7" width="24.5703125" customWidth="1"/>
    <col min="8" max="8" width="29.42578125" customWidth="1"/>
    <col min="9" max="9" width="55.5703125" customWidth="1"/>
    <col min="10" max="10" width="23.140625" customWidth="1"/>
    <col min="11" max="11" width="22.5703125" customWidth="1"/>
    <col min="12" max="12" width="27.7109375" customWidth="1"/>
  </cols>
  <sheetData>
    <row r="1" spans="1:12" ht="33.75" customHeight="1" x14ac:dyDescent="0.25">
      <c r="A1" s="121" t="s">
        <v>13</v>
      </c>
      <c r="B1" s="122" t="s">
        <v>4</v>
      </c>
      <c r="C1" s="122" t="s">
        <v>87</v>
      </c>
      <c r="D1" s="122" t="s">
        <v>5</v>
      </c>
      <c r="E1" s="122" t="s">
        <v>88</v>
      </c>
      <c r="F1" s="122" t="s">
        <v>79</v>
      </c>
      <c r="G1" s="122" t="s">
        <v>124</v>
      </c>
      <c r="H1" s="122" t="s">
        <v>125</v>
      </c>
      <c r="I1" s="122" t="s">
        <v>123</v>
      </c>
      <c r="J1" s="122" t="s">
        <v>126</v>
      </c>
      <c r="K1" s="123" t="s">
        <v>104</v>
      </c>
      <c r="L1" s="72" t="s">
        <v>591</v>
      </c>
    </row>
    <row r="2" spans="1:12" ht="18" x14ac:dyDescent="0.25">
      <c r="A2" s="79">
        <v>137</v>
      </c>
      <c r="B2" s="80" t="s">
        <v>487</v>
      </c>
      <c r="C2" s="80" t="s">
        <v>940</v>
      </c>
      <c r="D2" s="80" t="s">
        <v>12</v>
      </c>
      <c r="E2" s="80" t="s">
        <v>257</v>
      </c>
      <c r="F2" s="80" t="s">
        <v>257</v>
      </c>
      <c r="G2" s="80" t="s">
        <v>257</v>
      </c>
      <c r="H2" s="80" t="s">
        <v>257</v>
      </c>
      <c r="I2" s="80" t="s">
        <v>257</v>
      </c>
      <c r="J2" s="95">
        <v>43518</v>
      </c>
      <c r="K2" s="95"/>
      <c r="L2" s="95"/>
    </row>
    <row r="3" spans="1:12" ht="18" x14ac:dyDescent="0.25">
      <c r="A3" s="79">
        <v>2000</v>
      </c>
      <c r="B3" s="80" t="s">
        <v>208</v>
      </c>
      <c r="C3" s="80" t="s">
        <v>941</v>
      </c>
      <c r="D3" s="80" t="s">
        <v>12</v>
      </c>
      <c r="E3" s="80" t="s">
        <v>257</v>
      </c>
      <c r="F3" s="80" t="s">
        <v>257</v>
      </c>
      <c r="G3" s="80" t="s">
        <v>257</v>
      </c>
      <c r="H3" s="80" t="s">
        <v>257</v>
      </c>
      <c r="I3" s="80" t="s">
        <v>257</v>
      </c>
      <c r="J3" s="81">
        <v>43481</v>
      </c>
      <c r="K3" s="81"/>
      <c r="L3" s="80"/>
    </row>
    <row r="4" spans="1:12" ht="18" x14ac:dyDescent="0.25">
      <c r="A4" s="135">
        <v>2001</v>
      </c>
      <c r="B4" s="128" t="s">
        <v>942</v>
      </c>
      <c r="C4" s="217" t="s">
        <v>943</v>
      </c>
      <c r="D4" s="128" t="s">
        <v>12</v>
      </c>
      <c r="E4" s="128" t="s">
        <v>257</v>
      </c>
      <c r="F4" s="128" t="s">
        <v>257</v>
      </c>
      <c r="G4" s="128" t="s">
        <v>257</v>
      </c>
      <c r="H4" s="128" t="s">
        <v>257</v>
      </c>
      <c r="I4" s="128" t="s">
        <v>257</v>
      </c>
      <c r="J4" s="129">
        <v>43537</v>
      </c>
      <c r="K4" s="129"/>
      <c r="L4" s="128"/>
    </row>
    <row r="5" spans="1:12" ht="18" x14ac:dyDescent="0.25">
      <c r="A5" s="218" t="s">
        <v>56</v>
      </c>
      <c r="B5" s="108" t="s">
        <v>944</v>
      </c>
      <c r="C5" s="108" t="s">
        <v>945</v>
      </c>
      <c r="D5" s="108" t="s">
        <v>946</v>
      </c>
      <c r="E5" s="108" t="s">
        <v>83</v>
      </c>
      <c r="F5" s="108" t="s">
        <v>80</v>
      </c>
      <c r="G5" s="107">
        <v>2005</v>
      </c>
      <c r="H5" s="108" t="s">
        <v>127</v>
      </c>
      <c r="I5" s="108" t="s">
        <v>947</v>
      </c>
      <c r="J5" s="219">
        <v>43570</v>
      </c>
      <c r="K5" s="219"/>
      <c r="L5" s="195"/>
    </row>
    <row r="6" spans="1:12" ht="18" x14ac:dyDescent="0.25">
      <c r="A6" s="106"/>
      <c r="B6" s="97"/>
      <c r="C6" s="97"/>
      <c r="D6" s="97" t="s">
        <v>948</v>
      </c>
      <c r="E6" s="97" t="s">
        <v>83</v>
      </c>
      <c r="F6" s="97" t="s">
        <v>81</v>
      </c>
      <c r="G6" s="102">
        <v>2005</v>
      </c>
      <c r="H6" s="97" t="s">
        <v>127</v>
      </c>
      <c r="I6" s="97" t="s">
        <v>949</v>
      </c>
      <c r="J6" s="151"/>
      <c r="K6" s="220"/>
      <c r="L6" s="100"/>
    </row>
    <row r="7" spans="1:12" ht="18" x14ac:dyDescent="0.25">
      <c r="A7" s="130" t="s">
        <v>1003</v>
      </c>
      <c r="B7" s="82" t="s">
        <v>950</v>
      </c>
      <c r="C7" s="82" t="s">
        <v>951</v>
      </c>
      <c r="D7" s="82" t="s">
        <v>952</v>
      </c>
      <c r="E7" s="82" t="s">
        <v>83</v>
      </c>
      <c r="F7" s="82" t="s">
        <v>81</v>
      </c>
      <c r="G7" s="93"/>
      <c r="H7" s="82" t="s">
        <v>150</v>
      </c>
      <c r="I7" s="82" t="s">
        <v>953</v>
      </c>
      <c r="J7" s="94">
        <v>43481</v>
      </c>
      <c r="K7" s="94"/>
      <c r="L7" s="82"/>
    </row>
    <row r="8" spans="1:12" ht="18" x14ac:dyDescent="0.25">
      <c r="A8" s="126" t="s">
        <v>1004</v>
      </c>
      <c r="B8" s="80" t="s">
        <v>954</v>
      </c>
      <c r="C8" s="80" t="s">
        <v>535</v>
      </c>
      <c r="D8" s="80" t="s">
        <v>12</v>
      </c>
      <c r="E8" s="80" t="s">
        <v>257</v>
      </c>
      <c r="F8" s="80" t="s">
        <v>257</v>
      </c>
      <c r="G8" s="80" t="s">
        <v>257</v>
      </c>
      <c r="H8" s="80" t="s">
        <v>257</v>
      </c>
      <c r="I8" s="80" t="s">
        <v>257</v>
      </c>
      <c r="J8" s="95">
        <v>43535</v>
      </c>
      <c r="K8" s="81"/>
      <c r="L8" s="80"/>
    </row>
    <row r="9" spans="1:12" ht="18" x14ac:dyDescent="0.25">
      <c r="A9" s="79">
        <v>2003</v>
      </c>
      <c r="B9" s="80" t="s">
        <v>955</v>
      </c>
      <c r="C9" s="80" t="s">
        <v>956</v>
      </c>
      <c r="D9" s="80" t="s">
        <v>12</v>
      </c>
      <c r="E9" s="80" t="s">
        <v>257</v>
      </c>
      <c r="F9" s="80" t="s">
        <v>257</v>
      </c>
      <c r="G9" s="80" t="s">
        <v>257</v>
      </c>
      <c r="H9" s="80" t="s">
        <v>257</v>
      </c>
      <c r="I9" s="80" t="s">
        <v>257</v>
      </c>
      <c r="J9" s="95">
        <v>43521</v>
      </c>
      <c r="K9" s="95"/>
      <c r="L9" s="80"/>
    </row>
    <row r="10" spans="1:12" ht="18.75" x14ac:dyDescent="0.3">
      <c r="A10" s="126" t="s">
        <v>50</v>
      </c>
      <c r="B10" s="80" t="s">
        <v>32</v>
      </c>
      <c r="C10" s="80" t="s">
        <v>957</v>
      </c>
      <c r="D10" s="80" t="s">
        <v>12</v>
      </c>
      <c r="E10" s="80" t="s">
        <v>257</v>
      </c>
      <c r="F10" s="80" t="s">
        <v>257</v>
      </c>
      <c r="G10" s="80" t="s">
        <v>257</v>
      </c>
      <c r="H10" s="80" t="s">
        <v>257</v>
      </c>
      <c r="I10" s="80" t="s">
        <v>257</v>
      </c>
      <c r="J10" s="95">
        <v>43483</v>
      </c>
      <c r="K10" s="95"/>
      <c r="L10" s="125"/>
    </row>
    <row r="11" spans="1:12" ht="18.75" x14ac:dyDescent="0.3">
      <c r="A11" s="126">
        <v>2010</v>
      </c>
      <c r="B11" s="80" t="s">
        <v>291</v>
      </c>
      <c r="C11" s="80" t="s">
        <v>958</v>
      </c>
      <c r="D11" s="80" t="s">
        <v>12</v>
      </c>
      <c r="E11" s="80" t="s">
        <v>257</v>
      </c>
      <c r="F11" s="80" t="s">
        <v>257</v>
      </c>
      <c r="G11" s="80" t="s">
        <v>257</v>
      </c>
      <c r="H11" s="80" t="s">
        <v>257</v>
      </c>
      <c r="I11" s="80" t="s">
        <v>257</v>
      </c>
      <c r="J11" s="95">
        <v>43482</v>
      </c>
      <c r="K11" s="95"/>
      <c r="L11" s="125"/>
    </row>
    <row r="12" spans="1:12" ht="18.75" x14ac:dyDescent="0.3">
      <c r="A12" s="135" t="s">
        <v>1005</v>
      </c>
      <c r="B12" s="128" t="s">
        <v>959</v>
      </c>
      <c r="C12" s="128" t="s">
        <v>960</v>
      </c>
      <c r="D12" s="128" t="s">
        <v>12</v>
      </c>
      <c r="E12" s="80" t="s">
        <v>257</v>
      </c>
      <c r="F12" s="80" t="s">
        <v>257</v>
      </c>
      <c r="G12" s="80" t="s">
        <v>257</v>
      </c>
      <c r="H12" s="80" t="s">
        <v>257</v>
      </c>
      <c r="I12" s="80" t="s">
        <v>257</v>
      </c>
      <c r="J12" s="129">
        <v>43570</v>
      </c>
      <c r="K12" s="129"/>
      <c r="L12" s="169"/>
    </row>
    <row r="13" spans="1:12" ht="18.75" x14ac:dyDescent="0.3">
      <c r="A13" s="127">
        <v>2004</v>
      </c>
      <c r="B13" s="128" t="s">
        <v>961</v>
      </c>
      <c r="C13" s="128" t="s">
        <v>962</v>
      </c>
      <c r="D13" s="128" t="s">
        <v>12</v>
      </c>
      <c r="E13" s="128" t="s">
        <v>257</v>
      </c>
      <c r="F13" s="128" t="s">
        <v>257</v>
      </c>
      <c r="G13" s="128" t="s">
        <v>257</v>
      </c>
      <c r="H13" s="128" t="s">
        <v>257</v>
      </c>
      <c r="I13" s="128" t="s">
        <v>257</v>
      </c>
      <c r="J13" s="129">
        <v>43570</v>
      </c>
      <c r="K13" s="129"/>
      <c r="L13" s="169"/>
    </row>
    <row r="14" spans="1:12" ht="18.75" x14ac:dyDescent="0.3">
      <c r="A14" s="107">
        <v>2005</v>
      </c>
      <c r="B14" s="108" t="s">
        <v>1007</v>
      </c>
      <c r="C14" s="108" t="s">
        <v>963</v>
      </c>
      <c r="D14" s="108" t="s">
        <v>964</v>
      </c>
      <c r="E14" s="108" t="s">
        <v>83</v>
      </c>
      <c r="F14" s="108" t="s">
        <v>80</v>
      </c>
      <c r="G14" s="108"/>
      <c r="H14" s="108"/>
      <c r="I14" s="108"/>
      <c r="J14" s="109">
        <v>43529</v>
      </c>
      <c r="K14" s="109"/>
      <c r="L14" s="166"/>
    </row>
    <row r="15" spans="1:12" ht="18.75" x14ac:dyDescent="0.3">
      <c r="A15" s="221"/>
      <c r="B15" s="97"/>
      <c r="C15" s="97"/>
      <c r="D15" s="97" t="s">
        <v>965</v>
      </c>
      <c r="E15" s="97" t="s">
        <v>83</v>
      </c>
      <c r="F15" s="97" t="s">
        <v>80</v>
      </c>
      <c r="G15" s="97"/>
      <c r="H15" s="97"/>
      <c r="I15" s="97"/>
      <c r="J15" s="97"/>
      <c r="K15" s="99"/>
      <c r="L15" s="157"/>
    </row>
    <row r="16" spans="1:12" ht="18.75" x14ac:dyDescent="0.3">
      <c r="A16" s="132">
        <v>2006</v>
      </c>
      <c r="B16" s="82" t="s">
        <v>966</v>
      </c>
      <c r="C16" s="82" t="s">
        <v>967</v>
      </c>
      <c r="D16" s="82"/>
      <c r="E16" s="82"/>
      <c r="F16" s="82"/>
      <c r="G16" s="82"/>
      <c r="H16" s="82" t="s">
        <v>127</v>
      </c>
      <c r="I16" s="82" t="s">
        <v>54</v>
      </c>
      <c r="J16" s="94">
        <v>43570</v>
      </c>
      <c r="K16" s="94"/>
      <c r="L16" s="134"/>
    </row>
    <row r="17" spans="1:12" ht="18.75" x14ac:dyDescent="0.3">
      <c r="A17" s="199">
        <v>2007</v>
      </c>
      <c r="B17" s="200" t="s">
        <v>968</v>
      </c>
      <c r="C17" s="200" t="s">
        <v>969</v>
      </c>
      <c r="D17" s="200" t="s">
        <v>970</v>
      </c>
      <c r="E17" s="200" t="s">
        <v>83</v>
      </c>
      <c r="F17" s="200" t="s">
        <v>80</v>
      </c>
      <c r="G17" s="200"/>
      <c r="H17" s="200" t="s">
        <v>150</v>
      </c>
      <c r="I17" s="200"/>
      <c r="J17" s="200"/>
      <c r="K17" s="201"/>
      <c r="L17" s="225"/>
    </row>
    <row r="18" spans="1:12" ht="18.75" x14ac:dyDescent="0.3">
      <c r="A18" s="79">
        <v>2008</v>
      </c>
      <c r="B18" s="80" t="s">
        <v>971</v>
      </c>
      <c r="C18" s="80" t="s">
        <v>972</v>
      </c>
      <c r="D18" s="80" t="s">
        <v>12</v>
      </c>
      <c r="E18" s="80" t="s">
        <v>257</v>
      </c>
      <c r="F18" s="80" t="s">
        <v>257</v>
      </c>
      <c r="G18" s="80" t="s">
        <v>257</v>
      </c>
      <c r="H18" s="80" t="s">
        <v>257</v>
      </c>
      <c r="I18" s="80" t="s">
        <v>257</v>
      </c>
      <c r="J18" s="95">
        <v>43570</v>
      </c>
      <c r="K18" s="95"/>
      <c r="L18" s="125"/>
    </row>
    <row r="19" spans="1:12" ht="18.75" x14ac:dyDescent="0.3">
      <c r="A19" s="79">
        <v>2009</v>
      </c>
      <c r="B19" s="80" t="s">
        <v>973</v>
      </c>
      <c r="C19" s="80" t="s">
        <v>974</v>
      </c>
      <c r="D19" s="80" t="s">
        <v>12</v>
      </c>
      <c r="E19" s="80" t="s">
        <v>257</v>
      </c>
      <c r="F19" s="80" t="s">
        <v>257</v>
      </c>
      <c r="G19" s="80" t="s">
        <v>257</v>
      </c>
      <c r="H19" s="80" t="s">
        <v>257</v>
      </c>
      <c r="I19" s="80" t="s">
        <v>257</v>
      </c>
      <c r="J19" s="95">
        <v>43486</v>
      </c>
      <c r="K19" s="95"/>
      <c r="L19" s="125"/>
    </row>
    <row r="20" spans="1:12" ht="18.75" x14ac:dyDescent="0.3">
      <c r="A20" s="126" t="s">
        <v>1006</v>
      </c>
      <c r="B20" s="80" t="s">
        <v>975</v>
      </c>
      <c r="C20" s="80" t="s">
        <v>976</v>
      </c>
      <c r="D20" s="80" t="s">
        <v>12</v>
      </c>
      <c r="E20" s="80" t="s">
        <v>257</v>
      </c>
      <c r="F20" s="80" t="s">
        <v>257</v>
      </c>
      <c r="G20" s="80" t="s">
        <v>257</v>
      </c>
      <c r="H20" s="80" t="s">
        <v>257</v>
      </c>
      <c r="I20" s="80" t="s">
        <v>257</v>
      </c>
      <c r="J20" s="95">
        <v>43570</v>
      </c>
      <c r="K20" s="138"/>
      <c r="L20" s="125"/>
    </row>
    <row r="21" spans="1:12" ht="18.75" x14ac:dyDescent="0.3">
      <c r="A21" s="199">
        <v>2011</v>
      </c>
      <c r="B21" s="200" t="s">
        <v>977</v>
      </c>
      <c r="C21" s="200" t="s">
        <v>978</v>
      </c>
      <c r="D21" s="200" t="s">
        <v>12</v>
      </c>
      <c r="E21" s="200" t="s">
        <v>257</v>
      </c>
      <c r="F21" s="200" t="s">
        <v>257</v>
      </c>
      <c r="G21" s="200" t="s">
        <v>257</v>
      </c>
      <c r="H21" s="200" t="s">
        <v>257</v>
      </c>
      <c r="I21" s="200" t="s">
        <v>257</v>
      </c>
      <c r="J21" s="200"/>
      <c r="K21" s="226"/>
      <c r="L21" s="225"/>
    </row>
    <row r="22" spans="1:12" ht="18.75" x14ac:dyDescent="0.3">
      <c r="A22" s="126" t="s">
        <v>1011</v>
      </c>
      <c r="B22" s="80" t="s">
        <v>827</v>
      </c>
      <c r="C22" s="80" t="s">
        <v>1012</v>
      </c>
      <c r="D22" s="80" t="s">
        <v>12</v>
      </c>
      <c r="E22" s="80" t="s">
        <v>257</v>
      </c>
      <c r="F22" s="80" t="s">
        <v>257</v>
      </c>
      <c r="G22" s="224" t="s">
        <v>257</v>
      </c>
      <c r="H22" s="80" t="s">
        <v>257</v>
      </c>
      <c r="I22" s="80" t="s">
        <v>257</v>
      </c>
      <c r="J22" s="95">
        <v>43627</v>
      </c>
      <c r="K22" s="138"/>
      <c r="L22" s="125"/>
    </row>
    <row r="23" spans="1:12" ht="18.75" x14ac:dyDescent="0.3">
      <c r="A23" s="79">
        <v>236</v>
      </c>
      <c r="B23" s="80" t="s">
        <v>837</v>
      </c>
      <c r="C23" s="80" t="s">
        <v>842</v>
      </c>
      <c r="D23" s="80" t="s">
        <v>1008</v>
      </c>
      <c r="E23" s="80" t="s">
        <v>1009</v>
      </c>
      <c r="F23" s="80" t="s">
        <v>80</v>
      </c>
      <c r="G23" s="224" t="s">
        <v>844</v>
      </c>
      <c r="H23" s="80" t="s">
        <v>127</v>
      </c>
      <c r="I23" s="80" t="s">
        <v>1010</v>
      </c>
      <c r="J23" s="95">
        <v>43627</v>
      </c>
      <c r="K23" s="138"/>
      <c r="L23" s="125"/>
    </row>
    <row r="24" spans="1:12" ht="18.75" x14ac:dyDescent="0.3">
      <c r="A24" s="137"/>
      <c r="B24" s="80"/>
      <c r="C24" s="80"/>
      <c r="D24" s="80"/>
      <c r="E24" s="125"/>
      <c r="F24" s="125"/>
      <c r="G24" s="138"/>
      <c r="H24" s="125"/>
      <c r="I24" s="125"/>
      <c r="J24" s="125"/>
      <c r="K24" s="138"/>
      <c r="L24" s="125"/>
    </row>
    <row r="25" spans="1:12" ht="18.75" x14ac:dyDescent="0.3">
      <c r="A25" s="137"/>
      <c r="B25" s="80"/>
      <c r="C25" s="80"/>
      <c r="D25" s="80"/>
      <c r="E25" s="125"/>
      <c r="F25" s="125"/>
      <c r="G25" s="125"/>
      <c r="H25" s="125"/>
      <c r="I25" s="125"/>
      <c r="J25" s="125"/>
      <c r="K25" s="138"/>
      <c r="L25" s="125"/>
    </row>
    <row r="26" spans="1:12" ht="18.75" x14ac:dyDescent="0.3">
      <c r="A26" s="137"/>
      <c r="B26" s="80"/>
      <c r="C26" s="80"/>
      <c r="D26" s="80"/>
      <c r="E26" s="125"/>
      <c r="F26" s="125"/>
      <c r="G26" s="125"/>
      <c r="H26" s="125"/>
      <c r="I26" s="125"/>
      <c r="J26" s="125"/>
      <c r="K26" s="138"/>
      <c r="L26" s="125"/>
    </row>
    <row r="27" spans="1:12" ht="18.75" x14ac:dyDescent="0.3">
      <c r="A27" s="137"/>
      <c r="B27" s="80"/>
      <c r="C27" s="80"/>
      <c r="D27" s="80"/>
      <c r="E27" s="125"/>
      <c r="F27" s="125"/>
      <c r="G27" s="139"/>
      <c r="H27" s="125"/>
      <c r="I27" s="125"/>
      <c r="J27" s="125"/>
      <c r="K27" s="138"/>
      <c r="L27" s="125"/>
    </row>
    <row r="28" spans="1:12" ht="18.75" x14ac:dyDescent="0.3">
      <c r="A28" s="140"/>
      <c r="B28" s="80"/>
      <c r="C28" s="80"/>
      <c r="D28" s="80"/>
      <c r="E28" s="125"/>
      <c r="F28" s="125"/>
      <c r="G28" s="139"/>
      <c r="H28" s="125"/>
      <c r="I28" s="125"/>
      <c r="J28" s="125"/>
      <c r="K28" s="138"/>
      <c r="L28" s="125"/>
    </row>
    <row r="29" spans="1:12" ht="18" x14ac:dyDescent="0.25">
      <c r="A29" s="79"/>
      <c r="B29" s="80"/>
      <c r="C29" s="80"/>
      <c r="D29" s="80"/>
      <c r="E29" s="80"/>
      <c r="F29" s="80"/>
      <c r="G29" s="80"/>
      <c r="H29" s="80"/>
      <c r="I29" s="80"/>
      <c r="J29" s="80"/>
      <c r="K29" s="95"/>
      <c r="L29" s="80"/>
    </row>
    <row r="30" spans="1:12" x14ac:dyDescent="0.25">
      <c r="A30" s="68"/>
      <c r="B30" s="68"/>
      <c r="C30" s="68"/>
      <c r="D30" s="68"/>
      <c r="E30" s="68"/>
      <c r="F30" s="68"/>
      <c r="G30" s="68"/>
      <c r="H30" s="68"/>
      <c r="I30" s="68"/>
      <c r="J30" s="68"/>
      <c r="K30" s="68"/>
      <c r="L30" s="68"/>
    </row>
  </sheetData>
  <hyperlinks>
    <hyperlink ref="C4" r:id="rId1"/>
  </hyperlinks>
  <pageMargins left="0.7" right="0.7" top="0.75" bottom="0.75" header="0.3" footer="0.3"/>
  <pageSetup paperSize="9" orientation="portrait" verticalDpi="0"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3"/>
  <sheetViews>
    <sheetView topLeftCell="J1" workbookViewId="0">
      <pane ySplit="5" topLeftCell="A21" activePane="bottomLeft" state="frozen"/>
      <selection pane="bottomLeft" activeCell="R24" sqref="R24"/>
    </sheetView>
  </sheetViews>
  <sheetFormatPr defaultColWidth="9.140625" defaultRowHeight="31.5" customHeight="1" x14ac:dyDescent="0.3"/>
  <cols>
    <col min="1" max="1" width="18.140625" style="76" customWidth="1"/>
    <col min="2" max="2" width="45" style="76" customWidth="1"/>
    <col min="3" max="3" width="151.28515625" style="76" customWidth="1"/>
    <col min="4" max="4" width="182.42578125" style="76" customWidth="1"/>
    <col min="5" max="5" width="33.28515625" style="76" customWidth="1"/>
    <col min="6" max="6" width="29.42578125" style="76" customWidth="1"/>
    <col min="7" max="7" width="31" style="76" customWidth="1"/>
    <col min="8" max="8" width="18.140625" style="76" customWidth="1"/>
    <col min="9" max="9" width="134.5703125" style="76" customWidth="1"/>
    <col min="10" max="10" width="27.7109375" style="76" customWidth="1"/>
    <col min="11" max="11" width="35.140625" style="76" customWidth="1"/>
    <col min="12" max="12" width="41.85546875" style="76" customWidth="1"/>
    <col min="13" max="16384" width="9.140625" style="76"/>
  </cols>
  <sheetData>
    <row r="1" spans="1:14" ht="31.5" customHeight="1" x14ac:dyDescent="0.3">
      <c r="A1" s="746" t="s">
        <v>256</v>
      </c>
      <c r="B1" s="747"/>
      <c r="C1" s="747"/>
      <c r="D1" s="747"/>
      <c r="E1" s="747"/>
      <c r="F1" s="747"/>
      <c r="G1" s="747"/>
      <c r="H1" s="747"/>
      <c r="I1" s="747"/>
      <c r="J1" s="747"/>
      <c r="K1" s="747"/>
    </row>
    <row r="2" spans="1:14" ht="31.5" customHeight="1" x14ac:dyDescent="0.3">
      <c r="A2" s="747"/>
      <c r="B2" s="747"/>
      <c r="C2" s="747"/>
      <c r="D2" s="747"/>
      <c r="E2" s="747"/>
      <c r="F2" s="747"/>
      <c r="G2" s="747"/>
      <c r="H2" s="747"/>
      <c r="I2" s="747"/>
      <c r="J2" s="747"/>
      <c r="K2" s="747"/>
    </row>
    <row r="3" spans="1:14" ht="31.5" customHeight="1" x14ac:dyDescent="0.3">
      <c r="E3" s="39"/>
      <c r="F3" s="39"/>
      <c r="G3" s="39"/>
      <c r="H3" s="39"/>
      <c r="I3" s="39"/>
      <c r="J3" s="39"/>
      <c r="K3" s="39"/>
    </row>
    <row r="4" spans="1:14" ht="31.5" customHeight="1" thickBot="1" x14ac:dyDescent="0.35">
      <c r="E4" s="39"/>
      <c r="F4" s="39"/>
      <c r="G4" s="39"/>
      <c r="H4" s="39"/>
      <c r="I4" s="39"/>
      <c r="J4" s="39"/>
      <c r="K4" s="39"/>
    </row>
    <row r="5" spans="1:14" s="44" customFormat="1" ht="60" customHeight="1" x14ac:dyDescent="0.25">
      <c r="A5" s="121" t="s">
        <v>13</v>
      </c>
      <c r="B5" s="122" t="s">
        <v>4</v>
      </c>
      <c r="C5" s="122" t="s">
        <v>829</v>
      </c>
      <c r="D5" s="122" t="s">
        <v>5</v>
      </c>
      <c r="E5" s="122" t="s">
        <v>88</v>
      </c>
      <c r="F5" s="122" t="s">
        <v>79</v>
      </c>
      <c r="G5" s="122" t="s">
        <v>124</v>
      </c>
      <c r="H5" s="122" t="s">
        <v>125</v>
      </c>
      <c r="I5" s="122" t="s">
        <v>123</v>
      </c>
      <c r="J5" s="122" t="s">
        <v>126</v>
      </c>
      <c r="K5" s="123" t="s">
        <v>104</v>
      </c>
      <c r="L5" s="72" t="s">
        <v>44</v>
      </c>
    </row>
    <row r="6" spans="1:14" s="74" customFormat="1" ht="31.5" customHeight="1" x14ac:dyDescent="0.3">
      <c r="A6" s="218" t="s">
        <v>400</v>
      </c>
      <c r="B6" s="108" t="s">
        <v>9</v>
      </c>
      <c r="C6" s="108" t="s">
        <v>830</v>
      </c>
      <c r="D6" s="108" t="s">
        <v>990</v>
      </c>
      <c r="E6" s="108" t="s">
        <v>991</v>
      </c>
      <c r="F6" s="108" t="s">
        <v>80</v>
      </c>
      <c r="G6" s="108">
        <v>2010</v>
      </c>
      <c r="H6" s="108" t="s">
        <v>127</v>
      </c>
      <c r="I6" s="108" t="s">
        <v>995</v>
      </c>
      <c r="J6" s="109">
        <v>43651</v>
      </c>
      <c r="K6" s="109">
        <v>43068</v>
      </c>
      <c r="L6" s="108"/>
      <c r="M6" s="73"/>
      <c r="N6" s="73"/>
    </row>
    <row r="7" spans="1:14" s="74" customFormat="1" ht="31.5" customHeight="1" x14ac:dyDescent="0.3">
      <c r="A7" s="223"/>
      <c r="B7" s="104"/>
      <c r="C7" s="104"/>
      <c r="D7" s="104" t="s">
        <v>992</v>
      </c>
      <c r="E7" s="104" t="s">
        <v>993</v>
      </c>
      <c r="F7" s="104" t="s">
        <v>81</v>
      </c>
      <c r="G7" s="212">
        <v>43525</v>
      </c>
      <c r="H7" s="104"/>
      <c r="I7" s="104" t="s">
        <v>996</v>
      </c>
      <c r="J7" s="104"/>
      <c r="K7" s="162"/>
      <c r="L7" s="104"/>
      <c r="M7" s="73"/>
      <c r="N7" s="73"/>
    </row>
    <row r="8" spans="1:14" s="74" customFormat="1" ht="31.5" customHeight="1" x14ac:dyDescent="0.3">
      <c r="A8" s="223"/>
      <c r="B8" s="104"/>
      <c r="C8" s="104"/>
      <c r="D8" s="104"/>
      <c r="E8" s="104"/>
      <c r="F8" s="104"/>
      <c r="G8" s="212"/>
      <c r="H8" s="104"/>
      <c r="I8" s="104" t="s">
        <v>997</v>
      </c>
      <c r="J8" s="104"/>
      <c r="K8" s="162"/>
      <c r="L8" s="104"/>
      <c r="M8" s="73"/>
      <c r="N8" s="73"/>
    </row>
    <row r="9" spans="1:14" s="74" customFormat="1" ht="31.5" customHeight="1" x14ac:dyDescent="0.3">
      <c r="A9" s="223"/>
      <c r="B9" s="104"/>
      <c r="C9" s="104"/>
      <c r="D9" s="104" t="s">
        <v>994</v>
      </c>
      <c r="E9" s="104" t="s">
        <v>991</v>
      </c>
      <c r="F9" s="104" t="s">
        <v>80</v>
      </c>
      <c r="G9" s="104"/>
      <c r="H9" s="104"/>
      <c r="I9" s="104" t="s">
        <v>998</v>
      </c>
      <c r="J9" s="104"/>
      <c r="K9" s="162"/>
      <c r="L9" s="104"/>
      <c r="M9" s="73"/>
      <c r="N9" s="73"/>
    </row>
    <row r="10" spans="1:14" s="74" customFormat="1" ht="31.5" customHeight="1" x14ac:dyDescent="0.3">
      <c r="A10" s="143"/>
      <c r="B10" s="97"/>
      <c r="C10" s="97"/>
      <c r="D10" s="97"/>
      <c r="E10" s="97"/>
      <c r="F10" s="97"/>
      <c r="G10" s="97"/>
      <c r="H10" s="97"/>
      <c r="I10" s="97" t="s">
        <v>999</v>
      </c>
      <c r="J10" s="97"/>
      <c r="K10" s="99"/>
      <c r="L10" s="97"/>
      <c r="M10" s="73"/>
      <c r="N10" s="73"/>
    </row>
    <row r="11" spans="1:14" s="74" customFormat="1" ht="31.5" customHeight="1" x14ac:dyDescent="0.3">
      <c r="A11" s="222" t="s">
        <v>401</v>
      </c>
      <c r="B11" s="82" t="s">
        <v>17</v>
      </c>
      <c r="C11" s="82" t="s">
        <v>831</v>
      </c>
      <c r="D11" s="82" t="s">
        <v>57</v>
      </c>
      <c r="E11" s="82" t="s">
        <v>257</v>
      </c>
      <c r="F11" s="82" t="s">
        <v>257</v>
      </c>
      <c r="G11" s="82"/>
      <c r="H11" s="82"/>
      <c r="I11" s="84"/>
      <c r="J11" s="94"/>
      <c r="K11" s="94">
        <v>43059</v>
      </c>
      <c r="L11" s="94">
        <v>43627</v>
      </c>
      <c r="M11" s="73"/>
      <c r="N11" s="73"/>
    </row>
    <row r="12" spans="1:14" s="74" customFormat="1" ht="31.5" customHeight="1" x14ac:dyDescent="0.3">
      <c r="A12" s="107">
        <v>126</v>
      </c>
      <c r="B12" s="108" t="s">
        <v>286</v>
      </c>
      <c r="C12" s="108" t="s">
        <v>847</v>
      </c>
      <c r="D12" s="108" t="s">
        <v>841</v>
      </c>
      <c r="E12" s="108" t="s">
        <v>83</v>
      </c>
      <c r="F12" s="108" t="s">
        <v>80</v>
      </c>
      <c r="G12" s="198">
        <v>43282</v>
      </c>
      <c r="H12" s="150" t="s">
        <v>127</v>
      </c>
      <c r="I12" s="108" t="s">
        <v>840</v>
      </c>
      <c r="J12" s="109">
        <v>43629</v>
      </c>
      <c r="K12" s="109"/>
      <c r="L12" s="108"/>
      <c r="M12" s="73"/>
      <c r="N12" s="73"/>
    </row>
    <row r="13" spans="1:14" s="74" customFormat="1" ht="31.5" customHeight="1" x14ac:dyDescent="0.3">
      <c r="A13" s="102"/>
      <c r="B13" s="97"/>
      <c r="C13" s="97"/>
      <c r="D13" s="97"/>
      <c r="E13" s="97"/>
      <c r="F13" s="97"/>
      <c r="G13" s="98"/>
      <c r="H13" s="151"/>
      <c r="I13" s="97"/>
      <c r="J13" s="99"/>
      <c r="K13" s="99"/>
      <c r="L13" s="97"/>
      <c r="M13" s="73"/>
      <c r="N13" s="73"/>
    </row>
    <row r="14" spans="1:14" s="74" customFormat="1" ht="31.5" customHeight="1" x14ac:dyDescent="0.3">
      <c r="A14" s="79">
        <v>1000</v>
      </c>
      <c r="B14" s="80" t="s">
        <v>832</v>
      </c>
      <c r="C14" s="80" t="s">
        <v>833</v>
      </c>
      <c r="D14" s="80" t="s">
        <v>57</v>
      </c>
      <c r="E14" s="80" t="s">
        <v>257</v>
      </c>
      <c r="F14" s="80" t="s">
        <v>257</v>
      </c>
      <c r="G14" s="80"/>
      <c r="H14" s="80"/>
      <c r="I14" s="80" t="s">
        <v>257</v>
      </c>
      <c r="J14" s="95">
        <v>43607</v>
      </c>
      <c r="K14" s="95"/>
      <c r="L14" s="95"/>
      <c r="M14" s="73"/>
      <c r="N14" s="73"/>
    </row>
    <row r="15" spans="1:14" s="74" customFormat="1" ht="31.5" customHeight="1" x14ac:dyDescent="0.3">
      <c r="A15" s="79">
        <v>236</v>
      </c>
      <c r="B15" s="80" t="s">
        <v>837</v>
      </c>
      <c r="C15" s="80" t="s">
        <v>842</v>
      </c>
      <c r="D15" s="80" t="s">
        <v>843</v>
      </c>
      <c r="E15" s="80" t="s">
        <v>148</v>
      </c>
      <c r="F15" s="80" t="s">
        <v>80</v>
      </c>
      <c r="G15" s="202" t="s">
        <v>844</v>
      </c>
      <c r="H15" s="80" t="s">
        <v>127</v>
      </c>
      <c r="I15" s="80" t="s">
        <v>845</v>
      </c>
      <c r="J15" s="95">
        <v>43627</v>
      </c>
      <c r="K15" s="81"/>
      <c r="L15" s="80"/>
      <c r="M15" s="73"/>
      <c r="N15" s="73"/>
    </row>
    <row r="16" spans="1:14" s="74" customFormat="1" ht="31.5" customHeight="1" x14ac:dyDescent="0.3">
      <c r="A16" s="79">
        <v>250</v>
      </c>
      <c r="B16" s="80" t="s">
        <v>370</v>
      </c>
      <c r="C16" s="80" t="s">
        <v>846</v>
      </c>
      <c r="D16" s="80" t="s">
        <v>57</v>
      </c>
      <c r="E16" s="80" t="s">
        <v>257</v>
      </c>
      <c r="F16" s="80" t="s">
        <v>257</v>
      </c>
      <c r="G16" s="80"/>
      <c r="H16" s="80"/>
      <c r="I16" s="80" t="s">
        <v>257</v>
      </c>
      <c r="J16" s="95">
        <v>43570</v>
      </c>
      <c r="K16" s="95"/>
      <c r="L16" s="80"/>
      <c r="M16" s="73"/>
      <c r="N16" s="73"/>
    </row>
    <row r="17" spans="1:19" s="74" customFormat="1" ht="31.5" customHeight="1" x14ac:dyDescent="0.3">
      <c r="A17" s="79">
        <v>1005</v>
      </c>
      <c r="B17" s="80" t="s">
        <v>838</v>
      </c>
      <c r="C17" s="80" t="s">
        <v>848</v>
      </c>
      <c r="D17" s="80" t="s">
        <v>57</v>
      </c>
      <c r="E17" s="80" t="s">
        <v>257</v>
      </c>
      <c r="F17" s="80" t="s">
        <v>257</v>
      </c>
      <c r="G17" s="80"/>
      <c r="H17" s="80"/>
      <c r="I17" s="80" t="s">
        <v>257</v>
      </c>
      <c r="J17" s="95">
        <v>43620</v>
      </c>
      <c r="K17" s="95"/>
      <c r="L17" s="125"/>
    </row>
    <row r="18" spans="1:19" s="74" customFormat="1" ht="31.5" customHeight="1" x14ac:dyDescent="0.3">
      <c r="A18" s="79">
        <v>1006</v>
      </c>
      <c r="B18" s="80" t="s">
        <v>979</v>
      </c>
      <c r="C18" s="80" t="s">
        <v>980</v>
      </c>
      <c r="D18" s="80" t="s">
        <v>57</v>
      </c>
      <c r="E18" s="80" t="s">
        <v>257</v>
      </c>
      <c r="F18" s="80" t="s">
        <v>257</v>
      </c>
      <c r="G18" s="80"/>
      <c r="H18" s="80"/>
      <c r="I18" s="128" t="s">
        <v>257</v>
      </c>
      <c r="J18" s="95">
        <v>43727</v>
      </c>
      <c r="K18" s="95"/>
      <c r="L18" s="125"/>
    </row>
    <row r="19" spans="1:19" s="74" customFormat="1" ht="31.5" customHeight="1" x14ac:dyDescent="0.3">
      <c r="A19" s="79">
        <v>1001</v>
      </c>
      <c r="B19" s="80" t="s">
        <v>834</v>
      </c>
      <c r="C19" s="80" t="s">
        <v>835</v>
      </c>
      <c r="D19" s="80" t="s">
        <v>57</v>
      </c>
      <c r="E19" s="80" t="s">
        <v>257</v>
      </c>
      <c r="F19" s="80" t="s">
        <v>257</v>
      </c>
      <c r="G19" s="80"/>
      <c r="H19" s="80"/>
      <c r="I19" s="128" t="s">
        <v>257</v>
      </c>
      <c r="J19" s="95">
        <v>43607</v>
      </c>
      <c r="K19" s="81"/>
      <c r="L19" s="80"/>
      <c r="M19" s="73"/>
      <c r="N19" s="73"/>
    </row>
    <row r="20" spans="1:19" s="74" customFormat="1" ht="31.5" customHeight="1" x14ac:dyDescent="0.3">
      <c r="A20" s="214">
        <v>1004</v>
      </c>
      <c r="B20" s="128" t="s">
        <v>932</v>
      </c>
      <c r="C20" s="128" t="s">
        <v>933</v>
      </c>
      <c r="D20" s="128" t="s">
        <v>57</v>
      </c>
      <c r="E20" s="215" t="s">
        <v>257</v>
      </c>
      <c r="F20" s="128" t="s">
        <v>257</v>
      </c>
      <c r="G20" s="128"/>
      <c r="H20" s="128"/>
      <c r="I20" s="128" t="s">
        <v>257</v>
      </c>
      <c r="J20" s="129">
        <v>43728</v>
      </c>
      <c r="K20" s="216"/>
      <c r="L20" s="128"/>
      <c r="M20" s="73"/>
      <c r="N20" s="73"/>
    </row>
    <row r="21" spans="1:19" s="74" customFormat="1" ht="31.5" customHeight="1" x14ac:dyDescent="0.3">
      <c r="A21" s="191">
        <v>1003</v>
      </c>
      <c r="B21" s="108" t="s">
        <v>839</v>
      </c>
      <c r="C21" s="108" t="s">
        <v>849</v>
      </c>
      <c r="D21" s="108" t="s">
        <v>850</v>
      </c>
      <c r="E21" s="185" t="s">
        <v>94</v>
      </c>
      <c r="F21" s="203" t="s">
        <v>80</v>
      </c>
      <c r="G21" s="203">
        <v>41701</v>
      </c>
      <c r="H21" s="108" t="s">
        <v>127</v>
      </c>
      <c r="I21" s="108" t="s">
        <v>851</v>
      </c>
      <c r="J21" s="109">
        <v>43642</v>
      </c>
      <c r="K21" s="109"/>
      <c r="L21" s="166"/>
    </row>
    <row r="22" spans="1:19" s="74" customFormat="1" ht="31.5" customHeight="1" x14ac:dyDescent="0.3">
      <c r="A22" s="192"/>
      <c r="B22" s="97"/>
      <c r="C22" s="97"/>
      <c r="D22" s="97"/>
      <c r="E22" s="101" t="s">
        <v>852</v>
      </c>
      <c r="F22" s="97" t="s">
        <v>80</v>
      </c>
      <c r="G22" s="97"/>
      <c r="H22" s="97" t="s">
        <v>127</v>
      </c>
      <c r="I22" s="97" t="s">
        <v>851</v>
      </c>
      <c r="J22" s="97"/>
      <c r="K22" s="99"/>
      <c r="L22" s="157"/>
    </row>
    <row r="23" spans="1:19" s="74" customFormat="1" ht="31.5" customHeight="1" x14ac:dyDescent="0.3">
      <c r="A23" s="79">
        <v>1002</v>
      </c>
      <c r="B23" s="80" t="s">
        <v>836</v>
      </c>
      <c r="C23" s="80" t="s">
        <v>833</v>
      </c>
      <c r="D23" s="80" t="s">
        <v>57</v>
      </c>
      <c r="E23" s="80" t="s">
        <v>257</v>
      </c>
      <c r="F23" s="80" t="s">
        <v>257</v>
      </c>
      <c r="G23" s="80"/>
      <c r="H23" s="80"/>
      <c r="I23" s="80" t="s">
        <v>257</v>
      </c>
      <c r="J23" s="95">
        <v>43608</v>
      </c>
      <c r="K23" s="95"/>
      <c r="L23" s="80"/>
      <c r="M23" s="73"/>
      <c r="N23" s="73"/>
    </row>
    <row r="24" spans="1:19" s="74" customFormat="1" ht="31.5" customHeight="1" x14ac:dyDescent="0.3">
      <c r="A24" s="79">
        <v>1007</v>
      </c>
      <c r="B24" s="80" t="s">
        <v>261</v>
      </c>
      <c r="C24" s="80" t="s">
        <v>1000</v>
      </c>
      <c r="D24" s="80"/>
      <c r="E24" s="80"/>
      <c r="F24" s="80"/>
      <c r="G24" s="80"/>
      <c r="H24" s="80"/>
      <c r="I24" s="80"/>
      <c r="J24" s="95">
        <v>43782</v>
      </c>
      <c r="K24" s="80"/>
      <c r="L24" s="80"/>
      <c r="M24" s="73"/>
      <c r="N24" s="73"/>
      <c r="O24" s="73"/>
      <c r="P24" s="73"/>
      <c r="Q24" s="73"/>
      <c r="R24" s="73"/>
      <c r="S24" s="73"/>
    </row>
    <row r="25" spans="1:19" s="74" customFormat="1" ht="31.5" customHeight="1" x14ac:dyDescent="0.3">
      <c r="A25" s="79">
        <v>1008</v>
      </c>
      <c r="B25" s="80" t="s">
        <v>1001</v>
      </c>
      <c r="C25" s="80" t="s">
        <v>1002</v>
      </c>
      <c r="D25" s="80" t="s">
        <v>57</v>
      </c>
      <c r="E25" s="80" t="s">
        <v>257</v>
      </c>
      <c r="F25" s="80" t="s">
        <v>257</v>
      </c>
      <c r="G25" s="80"/>
      <c r="H25" s="80"/>
      <c r="I25" s="80" t="s">
        <v>257</v>
      </c>
      <c r="J25" s="95">
        <v>43746</v>
      </c>
      <c r="K25" s="80"/>
      <c r="L25" s="80"/>
      <c r="M25" s="73"/>
      <c r="N25" s="73"/>
      <c r="O25" s="73"/>
      <c r="P25" s="73"/>
      <c r="Q25" s="73"/>
      <c r="R25" s="73"/>
      <c r="S25" s="73"/>
    </row>
    <row r="26" spans="1:19" s="74" customFormat="1" ht="31.5" customHeight="1" x14ac:dyDescent="0.3">
      <c r="A26" s="73"/>
      <c r="B26" s="73"/>
      <c r="C26" s="73"/>
      <c r="D26" s="73"/>
      <c r="E26" s="73"/>
      <c r="F26" s="73"/>
      <c r="G26" s="73"/>
      <c r="H26" s="73"/>
      <c r="I26" s="73"/>
      <c r="J26" s="73"/>
      <c r="K26" s="73"/>
      <c r="L26" s="73"/>
      <c r="M26" s="73"/>
      <c r="N26" s="73"/>
      <c r="O26" s="73"/>
      <c r="P26" s="73"/>
      <c r="Q26" s="73"/>
      <c r="R26" s="73"/>
      <c r="S26" s="73"/>
    </row>
    <row r="27" spans="1:19" s="74" customFormat="1" ht="31.5" customHeight="1" x14ac:dyDescent="0.3">
      <c r="A27" s="73"/>
      <c r="B27" s="73"/>
      <c r="C27" s="73"/>
      <c r="D27" s="73"/>
      <c r="E27" s="73"/>
      <c r="F27" s="73"/>
      <c r="G27" s="73"/>
      <c r="H27" s="73"/>
      <c r="I27" s="73"/>
      <c r="J27" s="73"/>
      <c r="K27" s="73"/>
      <c r="L27" s="73"/>
      <c r="M27" s="73"/>
      <c r="N27" s="73"/>
      <c r="O27" s="73"/>
      <c r="P27" s="73"/>
      <c r="Q27" s="73"/>
      <c r="R27" s="73"/>
      <c r="S27" s="73"/>
    </row>
    <row r="28" spans="1:19" ht="31.5" customHeight="1" x14ac:dyDescent="0.3">
      <c r="A28" s="39"/>
      <c r="B28" s="39"/>
      <c r="C28" s="39"/>
      <c r="D28" s="39"/>
      <c r="E28" s="39"/>
      <c r="F28" s="39"/>
      <c r="G28" s="39"/>
      <c r="H28" s="39"/>
      <c r="I28" s="39"/>
      <c r="J28" s="39"/>
      <c r="K28" s="39"/>
      <c r="L28" s="39"/>
      <c r="M28" s="39"/>
      <c r="N28" s="39"/>
      <c r="O28" s="39"/>
      <c r="P28" s="39"/>
      <c r="Q28" s="39"/>
      <c r="R28" s="39"/>
      <c r="S28" s="39"/>
    </row>
    <row r="29" spans="1:19" ht="31.5" customHeight="1" x14ac:dyDescent="0.3">
      <c r="A29" s="39"/>
      <c r="B29" s="39"/>
      <c r="C29" s="39"/>
      <c r="D29" s="39"/>
      <c r="E29" s="39"/>
      <c r="F29" s="39"/>
      <c r="G29" s="39"/>
      <c r="H29" s="39"/>
      <c r="I29" s="39"/>
      <c r="J29" s="39"/>
      <c r="K29" s="39"/>
      <c r="L29" s="39"/>
      <c r="M29" s="39"/>
      <c r="N29" s="39"/>
      <c r="O29" s="39"/>
      <c r="P29" s="39"/>
      <c r="Q29" s="39"/>
      <c r="R29" s="39"/>
      <c r="S29" s="39"/>
    </row>
    <row r="30" spans="1:19" ht="31.5" customHeight="1" x14ac:dyDescent="0.3">
      <c r="A30" s="39"/>
      <c r="B30" s="39"/>
      <c r="C30" s="39"/>
      <c r="D30" s="39"/>
      <c r="E30" s="39"/>
      <c r="F30" s="39"/>
      <c r="G30" s="39"/>
      <c r="H30" s="39"/>
      <c r="I30" s="39"/>
      <c r="J30" s="39"/>
      <c r="K30" s="39"/>
      <c r="L30" s="39"/>
      <c r="M30" s="39"/>
      <c r="N30" s="39"/>
      <c r="O30" s="39"/>
      <c r="P30" s="39"/>
      <c r="Q30" s="39"/>
      <c r="R30" s="39"/>
      <c r="S30" s="39"/>
    </row>
    <row r="31" spans="1:19" ht="31.5" customHeight="1" x14ac:dyDescent="0.3">
      <c r="A31" s="39"/>
      <c r="B31" s="39"/>
      <c r="C31" s="39"/>
      <c r="D31" s="39"/>
      <c r="E31" s="39"/>
      <c r="F31" s="39"/>
      <c r="G31" s="39"/>
      <c r="H31" s="39"/>
      <c r="I31" s="39"/>
      <c r="J31" s="39"/>
      <c r="K31" s="39"/>
      <c r="L31" s="39"/>
      <c r="M31" s="39"/>
      <c r="N31" s="39"/>
      <c r="O31" s="39"/>
      <c r="P31" s="39"/>
      <c r="Q31" s="39"/>
      <c r="R31" s="39"/>
      <c r="S31" s="39"/>
    </row>
    <row r="32" spans="1:19" ht="31.5" customHeight="1" x14ac:dyDescent="0.3">
      <c r="A32" s="39"/>
      <c r="B32" s="39"/>
      <c r="C32" s="39"/>
      <c r="D32" s="39"/>
      <c r="E32" s="39"/>
      <c r="F32" s="39"/>
      <c r="G32" s="39"/>
      <c r="H32" s="39"/>
      <c r="I32" s="39"/>
      <c r="J32" s="39"/>
      <c r="K32" s="39"/>
      <c r="L32" s="39"/>
      <c r="M32" s="39"/>
      <c r="N32" s="39"/>
      <c r="O32" s="39"/>
      <c r="P32" s="39"/>
      <c r="Q32" s="39"/>
      <c r="R32" s="39"/>
      <c r="S32" s="39"/>
    </row>
    <row r="33" spans="1:19" ht="31.5" customHeight="1" x14ac:dyDescent="0.3">
      <c r="A33" s="39"/>
      <c r="B33" s="39"/>
      <c r="C33" s="39"/>
      <c r="D33" s="39"/>
      <c r="E33" s="39"/>
      <c r="F33" s="39"/>
      <c r="G33" s="39"/>
      <c r="H33" s="39"/>
      <c r="I33" s="39"/>
      <c r="J33" s="39"/>
      <c r="K33" s="39"/>
      <c r="L33" s="39"/>
      <c r="M33" s="39"/>
      <c r="N33" s="39"/>
      <c r="O33" s="39"/>
      <c r="P33" s="39"/>
      <c r="Q33" s="39"/>
      <c r="R33" s="39"/>
      <c r="S33" s="39"/>
    </row>
  </sheetData>
  <mergeCells count="1">
    <mergeCell ref="A1:K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2</vt:i4>
      </vt:variant>
    </vt:vector>
  </HeadingPairs>
  <TitlesOfParts>
    <vt:vector size="13" baseType="lpstr">
      <vt:lpstr>Front sheet</vt:lpstr>
      <vt:lpstr>Key Classifications</vt:lpstr>
      <vt:lpstr>1. Members-Archive</vt:lpstr>
      <vt:lpstr>Employee Bands 8 &amp; above</vt:lpstr>
      <vt:lpstr>2. Employees-Archive</vt:lpstr>
      <vt:lpstr>3. CPGs-Archive</vt:lpstr>
      <vt:lpstr>CPGs- archive</vt:lpstr>
      <vt:lpstr>Diag. Programme Board-Archive </vt:lpstr>
      <vt:lpstr>4.One Place- Archive</vt:lpstr>
      <vt:lpstr>GPs (2020)</vt:lpstr>
      <vt:lpstr>GPs - Archive</vt:lpstr>
      <vt:lpstr>'1. Members-Archive'!Print_Titles</vt:lpstr>
      <vt:lpstr>'2. Employees-Archive'!Print_Titles</vt:lpstr>
    </vt:vector>
  </TitlesOfParts>
  <Company>Gloucestershire NHS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Tagari Fazila</dc:creator>
  <cp:lastModifiedBy>Gerald Nyamhondoro</cp:lastModifiedBy>
  <cp:lastPrinted>2020-02-03T13:51:27Z</cp:lastPrinted>
  <dcterms:created xsi:type="dcterms:W3CDTF">2013-09-24T10:42:28Z</dcterms:created>
  <dcterms:modified xsi:type="dcterms:W3CDTF">2021-01-04T14:46:54Z</dcterms:modified>
</cp:coreProperties>
</file>